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lucke/ownCloud/Thesis/"/>
    </mc:Choice>
  </mc:AlternateContent>
  <xr:revisionPtr revIDLastSave="0" documentId="13_ncr:1_{2881A8AE-3A81-B144-B6AD-74E162019CD4}" xr6:coauthVersionLast="47" xr6:coauthVersionMax="47" xr10:uidLastSave="{00000000-0000-0000-0000-000000000000}"/>
  <bookViews>
    <workbookView xWindow="0" yWindow="5400" windowWidth="34020" windowHeight="21980" xr2:uid="{8AF5082E-F709-F244-B4F3-A6F3B520FDBD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8" i="1" l="1"/>
  <c r="E268" i="1"/>
  <c r="F268" i="1"/>
  <c r="G268" i="1"/>
  <c r="H268" i="1"/>
  <c r="I268" i="1"/>
  <c r="J268" i="1"/>
  <c r="K268" i="1"/>
  <c r="J269" i="1"/>
  <c r="D267" i="1"/>
  <c r="E267" i="1"/>
  <c r="F267" i="1"/>
  <c r="H267" i="1"/>
  <c r="I267" i="1"/>
  <c r="J267" i="1"/>
  <c r="K267" i="1"/>
  <c r="G267" i="1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BI61" i="5"/>
  <c r="BI60" i="5"/>
  <c r="BI59" i="5"/>
  <c r="BI58" i="5"/>
  <c r="BI57" i="5"/>
  <c r="BI56" i="5"/>
  <c r="BI55" i="5"/>
  <c r="BI54" i="5"/>
  <c r="BI53" i="5"/>
  <c r="BI52" i="5"/>
  <c r="BI51" i="5"/>
  <c r="BI50" i="5"/>
  <c r="BI49" i="5"/>
  <c r="BI48" i="5"/>
  <c r="BI47" i="5"/>
  <c r="BI46" i="5"/>
  <c r="BI45" i="5"/>
  <c r="BI44" i="5"/>
  <c r="BI43" i="5"/>
  <c r="BI42" i="5"/>
  <c r="BI41" i="5"/>
  <c r="BI40" i="5"/>
  <c r="BI39" i="5"/>
  <c r="BI38" i="5"/>
  <c r="BI37" i="5"/>
  <c r="BI36" i="5"/>
  <c r="BI35" i="5"/>
  <c r="BI34" i="5"/>
  <c r="BI33" i="5"/>
  <c r="BI32" i="5"/>
  <c r="BI31" i="5"/>
  <c r="BI30" i="5"/>
  <c r="BI29" i="5"/>
  <c r="BI28" i="5"/>
  <c r="BI27" i="5"/>
  <c r="BI26" i="5"/>
  <c r="BI25" i="5"/>
  <c r="BI24" i="5"/>
  <c r="BI23" i="5"/>
  <c r="BI22" i="5"/>
  <c r="BI21" i="5"/>
  <c r="BI20" i="5"/>
  <c r="BI19" i="5"/>
  <c r="BI18" i="5"/>
  <c r="BI17" i="5"/>
  <c r="BI16" i="5"/>
  <c r="BI15" i="5"/>
  <c r="BI14" i="5"/>
  <c r="BI13" i="5"/>
  <c r="BI12" i="5"/>
  <c r="BI11" i="5"/>
  <c r="BI10" i="5"/>
  <c r="BI9" i="5"/>
  <c r="BI8" i="5"/>
  <c r="BI7" i="5"/>
  <c r="BI6" i="5"/>
  <c r="BI5" i="5"/>
  <c r="BI4" i="5"/>
  <c r="BI3" i="5"/>
  <c r="F1177" i="3"/>
  <c r="F1176" i="3"/>
  <c r="F1175" i="3"/>
  <c r="F1174" i="3"/>
  <c r="F1173" i="3"/>
  <c r="F1172" i="3"/>
  <c r="F1171" i="3"/>
  <c r="F1170" i="3"/>
  <c r="F1169" i="3"/>
  <c r="F1168" i="3"/>
  <c r="F1167" i="3"/>
  <c r="F1166" i="3"/>
  <c r="F1165" i="3"/>
  <c r="F1164" i="3"/>
  <c r="F1163" i="3"/>
  <c r="F1162" i="3"/>
  <c r="F1161" i="3"/>
  <c r="F1160" i="3"/>
  <c r="F1159" i="3"/>
  <c r="F1158" i="3"/>
  <c r="F1157" i="3"/>
  <c r="F1156" i="3"/>
  <c r="F1155" i="3"/>
  <c r="F1154" i="3"/>
  <c r="F1153" i="3"/>
  <c r="F1152" i="3"/>
  <c r="F1151" i="3"/>
  <c r="F1150" i="3"/>
  <c r="F1149" i="3"/>
  <c r="F1148" i="3"/>
  <c r="F1147" i="3"/>
  <c r="F1146" i="3"/>
  <c r="F1145" i="3"/>
  <c r="F1144" i="3"/>
  <c r="F1143" i="3"/>
  <c r="F1142" i="3"/>
  <c r="F1141" i="3"/>
  <c r="F1140" i="3"/>
  <c r="F1139" i="3"/>
  <c r="F1138" i="3"/>
  <c r="F1137" i="3"/>
  <c r="F1136" i="3"/>
  <c r="F1135" i="3"/>
  <c r="F1134" i="3"/>
  <c r="F1133" i="3"/>
  <c r="F1132" i="3"/>
  <c r="F1131" i="3"/>
  <c r="F1130" i="3"/>
  <c r="F1129" i="3"/>
  <c r="F1128" i="3"/>
  <c r="F1127" i="3"/>
  <c r="F1126" i="3"/>
  <c r="F1125" i="3"/>
  <c r="F1124" i="3"/>
  <c r="F1123" i="3"/>
  <c r="F1122" i="3"/>
  <c r="F1121" i="3"/>
  <c r="F1120" i="3"/>
  <c r="F1119" i="3"/>
  <c r="F1118" i="3"/>
  <c r="F1117" i="3"/>
  <c r="F1116" i="3"/>
  <c r="F1115" i="3"/>
  <c r="F1114" i="3"/>
  <c r="F1113" i="3"/>
  <c r="F1112" i="3"/>
  <c r="F1111" i="3"/>
  <c r="F1110" i="3"/>
  <c r="F1109" i="3"/>
  <c r="F1108" i="3"/>
  <c r="F1107" i="3"/>
  <c r="F1106" i="3"/>
  <c r="F1105" i="3"/>
  <c r="F1104" i="3"/>
  <c r="F1103" i="3"/>
  <c r="F1102" i="3"/>
  <c r="F1101" i="3"/>
  <c r="F1100" i="3"/>
  <c r="F1099" i="3"/>
  <c r="F1098" i="3"/>
  <c r="F1097" i="3"/>
  <c r="F1096" i="3"/>
  <c r="F1095" i="3"/>
  <c r="F1094" i="3"/>
  <c r="F1093" i="3"/>
  <c r="F1092" i="3"/>
  <c r="F1091" i="3"/>
  <c r="F1090" i="3"/>
  <c r="F1089" i="3"/>
  <c r="F1088" i="3"/>
  <c r="F1087" i="3"/>
  <c r="F1086" i="3"/>
  <c r="F1085" i="3"/>
  <c r="F1084" i="3"/>
  <c r="F1083" i="3"/>
  <c r="F1082" i="3"/>
  <c r="F1081" i="3"/>
  <c r="F1080" i="3"/>
  <c r="F1079" i="3"/>
  <c r="F1078" i="3"/>
  <c r="F1077" i="3"/>
  <c r="F1076" i="3"/>
  <c r="F1075" i="3"/>
  <c r="F1074" i="3"/>
  <c r="F1073" i="3"/>
  <c r="F1072" i="3"/>
  <c r="F1071" i="3"/>
  <c r="F1070" i="3"/>
  <c r="F1069" i="3"/>
  <c r="F1068" i="3"/>
  <c r="F1067" i="3"/>
  <c r="F1066" i="3"/>
  <c r="F1065" i="3"/>
  <c r="F1064" i="3"/>
  <c r="F1063" i="3"/>
  <c r="F1062" i="3"/>
  <c r="F1061" i="3"/>
  <c r="F1060" i="3"/>
  <c r="F1059" i="3"/>
  <c r="F1058" i="3"/>
  <c r="F1057" i="3"/>
  <c r="F1056" i="3"/>
  <c r="F1055" i="3"/>
  <c r="F1054" i="3"/>
  <c r="F1053" i="3"/>
  <c r="F1052" i="3"/>
  <c r="F1051" i="3"/>
  <c r="F1050" i="3"/>
  <c r="F1049" i="3"/>
  <c r="F1048" i="3"/>
  <c r="F1047" i="3"/>
  <c r="F1046" i="3"/>
  <c r="F1045" i="3"/>
  <c r="F1044" i="3"/>
  <c r="F1043" i="3"/>
  <c r="F1042" i="3"/>
  <c r="F1041" i="3"/>
  <c r="F1040" i="3"/>
  <c r="F1039" i="3"/>
  <c r="F1038" i="3"/>
  <c r="F1037" i="3"/>
  <c r="F1036" i="3"/>
  <c r="F1035" i="3"/>
  <c r="F1034" i="3"/>
  <c r="F1033" i="3"/>
  <c r="F1032" i="3"/>
  <c r="F1031" i="3"/>
  <c r="F1030" i="3"/>
  <c r="F1029" i="3"/>
  <c r="F1028" i="3"/>
  <c r="F1027" i="3"/>
  <c r="F1026" i="3"/>
  <c r="F1025" i="3"/>
  <c r="F1024" i="3"/>
  <c r="F1023" i="3"/>
  <c r="F1022" i="3"/>
  <c r="F1021" i="3"/>
  <c r="F1020" i="3"/>
  <c r="F1019" i="3"/>
  <c r="F1018" i="3"/>
  <c r="F1017" i="3"/>
  <c r="F1016" i="3"/>
  <c r="F1015" i="3"/>
  <c r="F1014" i="3"/>
  <c r="F1013" i="3"/>
  <c r="F1012" i="3"/>
  <c r="F1011" i="3"/>
  <c r="F1010" i="3"/>
  <c r="F1009" i="3"/>
  <c r="F1008" i="3"/>
  <c r="F1007" i="3"/>
  <c r="F1006" i="3"/>
  <c r="F1005" i="3"/>
  <c r="F1004" i="3"/>
  <c r="F1003" i="3"/>
  <c r="F1002" i="3"/>
  <c r="F1001" i="3"/>
  <c r="F1000" i="3"/>
  <c r="F999" i="3"/>
  <c r="F998" i="3"/>
  <c r="F997" i="3"/>
  <c r="F996" i="3"/>
  <c r="F995" i="3"/>
  <c r="F994" i="3"/>
  <c r="F993" i="3"/>
  <c r="F992" i="3"/>
  <c r="F991" i="3"/>
  <c r="F990" i="3"/>
  <c r="F989" i="3"/>
  <c r="F988" i="3"/>
  <c r="F987" i="3"/>
  <c r="F986" i="3"/>
  <c r="F985" i="3"/>
  <c r="F984" i="3"/>
  <c r="F983" i="3"/>
  <c r="F982" i="3"/>
  <c r="F981" i="3"/>
  <c r="F980" i="3"/>
  <c r="F979" i="3"/>
  <c r="F978" i="3"/>
  <c r="F977" i="3"/>
  <c r="F976" i="3"/>
  <c r="F975" i="3"/>
  <c r="F974" i="3"/>
  <c r="F973" i="3"/>
  <c r="F972" i="3"/>
  <c r="F971" i="3"/>
  <c r="F970" i="3"/>
  <c r="F969" i="3"/>
  <c r="F968" i="3"/>
  <c r="F967" i="3"/>
  <c r="F966" i="3"/>
  <c r="F965" i="3"/>
  <c r="F964" i="3"/>
  <c r="F963" i="3"/>
  <c r="F962" i="3"/>
  <c r="F961" i="3"/>
  <c r="F960" i="3"/>
  <c r="F959" i="3"/>
  <c r="F958" i="3"/>
  <c r="F957" i="3"/>
  <c r="F956" i="3"/>
  <c r="F955" i="3"/>
  <c r="F954" i="3"/>
  <c r="F953" i="3"/>
  <c r="F952" i="3"/>
  <c r="F951" i="3"/>
  <c r="F950" i="3"/>
  <c r="F949" i="3"/>
  <c r="F948" i="3"/>
  <c r="F947" i="3"/>
  <c r="F946" i="3"/>
  <c r="F945" i="3"/>
  <c r="F944" i="3"/>
  <c r="F943" i="3"/>
  <c r="F942" i="3"/>
  <c r="F941" i="3"/>
  <c r="F940" i="3"/>
  <c r="F939" i="3"/>
  <c r="F938" i="3"/>
  <c r="F937" i="3"/>
  <c r="F936" i="3"/>
  <c r="F935" i="3"/>
  <c r="F934" i="3"/>
  <c r="F933" i="3"/>
  <c r="F932" i="3"/>
  <c r="F931" i="3"/>
  <c r="F930" i="3"/>
  <c r="F929" i="3"/>
  <c r="F928" i="3"/>
  <c r="F927" i="3"/>
  <c r="F926" i="3"/>
  <c r="F925" i="3"/>
  <c r="F924" i="3"/>
  <c r="F923" i="3"/>
  <c r="F922" i="3"/>
  <c r="F921" i="3"/>
  <c r="F920" i="3"/>
  <c r="F919" i="3"/>
  <c r="F918" i="3"/>
  <c r="F917" i="3"/>
  <c r="F916" i="3"/>
  <c r="F915" i="3"/>
  <c r="F914" i="3"/>
  <c r="F913" i="3"/>
  <c r="F912" i="3"/>
  <c r="F911" i="3"/>
  <c r="F910" i="3"/>
  <c r="F909" i="3"/>
  <c r="F908" i="3"/>
  <c r="F907" i="3"/>
  <c r="F906" i="3"/>
  <c r="F905" i="3"/>
  <c r="F904" i="3"/>
  <c r="F903" i="3"/>
  <c r="F902" i="3"/>
  <c r="F901" i="3"/>
  <c r="F900" i="3"/>
  <c r="F899" i="3"/>
  <c r="F898" i="3"/>
  <c r="F897" i="3"/>
  <c r="F896" i="3"/>
  <c r="F895" i="3"/>
  <c r="F894" i="3"/>
  <c r="F893" i="3"/>
  <c r="F892" i="3"/>
  <c r="F891" i="3"/>
  <c r="F890" i="3"/>
  <c r="F889" i="3"/>
  <c r="F888" i="3"/>
  <c r="F887" i="3"/>
  <c r="F886" i="3"/>
  <c r="F885" i="3"/>
  <c r="F884" i="3"/>
  <c r="F883" i="3"/>
  <c r="F882" i="3"/>
  <c r="F881" i="3"/>
  <c r="F880" i="3"/>
  <c r="F879" i="3"/>
  <c r="F878" i="3"/>
  <c r="F877" i="3"/>
  <c r="F876" i="3"/>
  <c r="F875" i="3"/>
  <c r="F874" i="3"/>
  <c r="F873" i="3"/>
  <c r="F872" i="3"/>
  <c r="F871" i="3"/>
  <c r="F870" i="3"/>
  <c r="F869" i="3"/>
  <c r="F868" i="3"/>
  <c r="F867" i="3"/>
  <c r="F866" i="3"/>
  <c r="F865" i="3"/>
  <c r="F864" i="3"/>
  <c r="F863" i="3"/>
  <c r="F862" i="3"/>
  <c r="F861" i="3"/>
  <c r="F860" i="3"/>
  <c r="F859" i="3"/>
  <c r="F858" i="3"/>
  <c r="F857" i="3"/>
  <c r="F856" i="3"/>
  <c r="F855" i="3"/>
  <c r="F854" i="3"/>
  <c r="F853" i="3"/>
  <c r="F852" i="3"/>
  <c r="F851" i="3"/>
  <c r="F850" i="3"/>
  <c r="F849" i="3"/>
  <c r="F848" i="3"/>
  <c r="F847" i="3"/>
  <c r="F846" i="3"/>
  <c r="F845" i="3"/>
  <c r="F844" i="3"/>
  <c r="F843" i="3"/>
  <c r="F842" i="3"/>
  <c r="F841" i="3"/>
  <c r="F840" i="3"/>
  <c r="F839" i="3"/>
  <c r="F838" i="3"/>
  <c r="F837" i="3"/>
  <c r="F836" i="3"/>
  <c r="F835" i="3"/>
  <c r="F834" i="3"/>
  <c r="F833" i="3"/>
  <c r="F832" i="3"/>
  <c r="F831" i="3"/>
  <c r="F830" i="3"/>
  <c r="F829" i="3"/>
  <c r="F828" i="3"/>
  <c r="F827" i="3"/>
  <c r="F826" i="3"/>
  <c r="F825" i="3"/>
  <c r="F824" i="3"/>
  <c r="F823" i="3"/>
  <c r="F822" i="3"/>
  <c r="F821" i="3"/>
  <c r="F820" i="3"/>
  <c r="F819" i="3"/>
  <c r="F818" i="3"/>
  <c r="F817" i="3"/>
  <c r="F816" i="3"/>
  <c r="F815" i="3"/>
  <c r="F814" i="3"/>
  <c r="F813" i="3"/>
  <c r="F812" i="3"/>
  <c r="F811" i="3"/>
  <c r="F810" i="3"/>
  <c r="F809" i="3"/>
  <c r="F808" i="3"/>
  <c r="F807" i="3"/>
  <c r="F806" i="3"/>
  <c r="F805" i="3"/>
  <c r="F804" i="3"/>
  <c r="F803" i="3"/>
  <c r="F802" i="3"/>
  <c r="F801" i="3"/>
  <c r="F800" i="3"/>
  <c r="F799" i="3"/>
  <c r="F798" i="3"/>
  <c r="F797" i="3"/>
  <c r="F796" i="3"/>
  <c r="F795" i="3"/>
  <c r="F794" i="3"/>
  <c r="F793" i="3"/>
  <c r="F792" i="3"/>
  <c r="F791" i="3"/>
  <c r="F790" i="3"/>
  <c r="F789" i="3"/>
  <c r="F788" i="3"/>
  <c r="F787" i="3"/>
  <c r="F786" i="3"/>
  <c r="F785" i="3"/>
  <c r="F784" i="3"/>
  <c r="F783" i="3"/>
  <c r="F782" i="3"/>
  <c r="F781" i="3"/>
  <c r="F780" i="3"/>
  <c r="F779" i="3"/>
  <c r="F778" i="3"/>
  <c r="F777" i="3"/>
  <c r="F776" i="3"/>
  <c r="F775" i="3"/>
  <c r="F774" i="3"/>
  <c r="F773" i="3"/>
  <c r="F772" i="3"/>
  <c r="F771" i="3"/>
  <c r="F770" i="3"/>
  <c r="F769" i="3"/>
  <c r="F768" i="3"/>
  <c r="F767" i="3"/>
  <c r="F766" i="3"/>
  <c r="F765" i="3"/>
  <c r="F764" i="3"/>
  <c r="F763" i="3"/>
  <c r="F762" i="3"/>
  <c r="F761" i="3"/>
  <c r="F760" i="3"/>
  <c r="F759" i="3"/>
  <c r="F758" i="3"/>
  <c r="F757" i="3"/>
  <c r="F756" i="3"/>
  <c r="F755" i="3"/>
  <c r="F754" i="3"/>
  <c r="F753" i="3"/>
  <c r="F752" i="3"/>
  <c r="F751" i="3"/>
  <c r="F750" i="3"/>
  <c r="F749" i="3"/>
  <c r="F748" i="3"/>
  <c r="F747" i="3"/>
  <c r="F746" i="3"/>
  <c r="F745" i="3"/>
  <c r="F744" i="3"/>
  <c r="F743" i="3"/>
  <c r="F742" i="3"/>
  <c r="F741" i="3"/>
  <c r="F740" i="3"/>
  <c r="F739" i="3"/>
  <c r="F738" i="3"/>
  <c r="F737" i="3"/>
  <c r="F736" i="3"/>
  <c r="F735" i="3"/>
  <c r="F734" i="3"/>
  <c r="F733" i="3"/>
  <c r="F732" i="3"/>
  <c r="F731" i="3"/>
  <c r="F730" i="3"/>
  <c r="F729" i="3"/>
  <c r="F728" i="3"/>
  <c r="F727" i="3"/>
  <c r="F726" i="3"/>
  <c r="F725" i="3"/>
  <c r="F724" i="3"/>
  <c r="F723" i="3"/>
  <c r="F722" i="3"/>
  <c r="F721" i="3"/>
  <c r="F720" i="3"/>
  <c r="F719" i="3"/>
  <c r="F718" i="3"/>
  <c r="F717" i="3"/>
  <c r="F716" i="3"/>
  <c r="F715" i="3"/>
  <c r="F714" i="3"/>
  <c r="F713" i="3"/>
  <c r="F712" i="3"/>
  <c r="F711" i="3"/>
  <c r="F710" i="3"/>
  <c r="F709" i="3"/>
  <c r="F708" i="3"/>
  <c r="F707" i="3"/>
  <c r="F706" i="3"/>
  <c r="F705" i="3"/>
  <c r="F704" i="3"/>
  <c r="F703" i="3"/>
  <c r="F702" i="3"/>
  <c r="F701" i="3"/>
  <c r="F700" i="3"/>
  <c r="F699" i="3"/>
  <c r="F698" i="3"/>
  <c r="F697" i="3"/>
  <c r="F696" i="3"/>
  <c r="F695" i="3"/>
  <c r="F694" i="3"/>
  <c r="F693" i="3"/>
  <c r="F692" i="3"/>
  <c r="F691" i="3"/>
  <c r="F690" i="3"/>
  <c r="F689" i="3"/>
  <c r="F688" i="3"/>
  <c r="F687" i="3"/>
  <c r="F686" i="3"/>
  <c r="F685" i="3"/>
  <c r="F684" i="3"/>
  <c r="F683" i="3"/>
  <c r="F682" i="3"/>
  <c r="F681" i="3"/>
  <c r="F680" i="3"/>
  <c r="F679" i="3"/>
  <c r="F678" i="3"/>
  <c r="F677" i="3"/>
  <c r="F676" i="3"/>
  <c r="F675" i="3"/>
  <c r="F674" i="3"/>
  <c r="F673" i="3"/>
  <c r="F672" i="3"/>
  <c r="F671" i="3"/>
  <c r="F670" i="3"/>
  <c r="F669" i="3"/>
  <c r="F668" i="3"/>
  <c r="F667" i="3"/>
  <c r="F666" i="3"/>
  <c r="F665" i="3"/>
  <c r="F664" i="3"/>
  <c r="F663" i="3"/>
  <c r="F662" i="3"/>
  <c r="F661" i="3"/>
  <c r="F660" i="3"/>
  <c r="F659" i="3"/>
  <c r="F658" i="3"/>
  <c r="F657" i="3"/>
  <c r="F656" i="3"/>
  <c r="F655" i="3"/>
  <c r="F654" i="3"/>
  <c r="F653" i="3"/>
  <c r="F652" i="3"/>
  <c r="F651" i="3"/>
  <c r="F650" i="3"/>
  <c r="F649" i="3"/>
  <c r="F648" i="3"/>
  <c r="F647" i="3"/>
  <c r="F646" i="3"/>
  <c r="F645" i="3"/>
  <c r="F644" i="3"/>
  <c r="F643" i="3"/>
  <c r="F642" i="3"/>
  <c r="F641" i="3"/>
  <c r="F640" i="3"/>
  <c r="F639" i="3"/>
  <c r="F638" i="3"/>
  <c r="F637" i="3"/>
  <c r="F636" i="3"/>
  <c r="F635" i="3"/>
  <c r="F634" i="3"/>
  <c r="F633" i="3"/>
  <c r="F632" i="3"/>
  <c r="F631" i="3"/>
  <c r="F630" i="3"/>
  <c r="F629" i="3"/>
  <c r="F628" i="3"/>
  <c r="F627" i="3"/>
  <c r="F626" i="3"/>
  <c r="F625" i="3"/>
  <c r="F624" i="3"/>
  <c r="F623" i="3"/>
  <c r="F622" i="3"/>
  <c r="F621" i="3"/>
  <c r="F620" i="3"/>
  <c r="F619" i="3"/>
  <c r="F618" i="3"/>
  <c r="F617" i="3"/>
  <c r="F616" i="3"/>
  <c r="F615" i="3"/>
  <c r="F614" i="3"/>
  <c r="F613" i="3"/>
  <c r="F612" i="3"/>
  <c r="F611" i="3"/>
  <c r="F610" i="3"/>
  <c r="F609" i="3"/>
  <c r="F608" i="3"/>
  <c r="F607" i="3"/>
  <c r="F606" i="3"/>
  <c r="F605" i="3"/>
  <c r="F604" i="3"/>
  <c r="F603" i="3"/>
  <c r="F602" i="3"/>
  <c r="F601" i="3"/>
  <c r="F600" i="3"/>
  <c r="F599" i="3"/>
  <c r="F598" i="3"/>
  <c r="F597" i="3"/>
  <c r="F596" i="3"/>
  <c r="F595" i="3"/>
  <c r="F594" i="3"/>
  <c r="F593" i="3"/>
  <c r="F592" i="3"/>
  <c r="F591" i="3"/>
  <c r="F590" i="3"/>
  <c r="F589" i="3"/>
  <c r="F588" i="3"/>
  <c r="F587" i="3"/>
  <c r="F586" i="3"/>
  <c r="F585" i="3"/>
  <c r="F584" i="3"/>
  <c r="F583" i="3"/>
  <c r="F582" i="3"/>
  <c r="F581" i="3"/>
  <c r="F580" i="3"/>
  <c r="F579" i="3"/>
  <c r="F578" i="3"/>
  <c r="F577" i="3"/>
  <c r="F576" i="3"/>
  <c r="F575" i="3"/>
  <c r="F574" i="3"/>
  <c r="F573" i="3"/>
  <c r="F572" i="3"/>
  <c r="F571" i="3"/>
  <c r="F570" i="3"/>
  <c r="F569" i="3"/>
  <c r="F568" i="3"/>
  <c r="F567" i="3"/>
  <c r="F566" i="3"/>
  <c r="F565" i="3"/>
  <c r="F564" i="3"/>
  <c r="F563" i="3"/>
  <c r="F562" i="3"/>
  <c r="F561" i="3"/>
  <c r="F560" i="3"/>
  <c r="F559" i="3"/>
  <c r="F558" i="3"/>
  <c r="F557" i="3"/>
  <c r="F556" i="3"/>
  <c r="F555" i="3"/>
  <c r="F554" i="3"/>
  <c r="F553" i="3"/>
  <c r="F552" i="3"/>
  <c r="F551" i="3"/>
  <c r="F550" i="3"/>
  <c r="F549" i="3"/>
  <c r="F548" i="3"/>
  <c r="F547" i="3"/>
  <c r="F546" i="3"/>
  <c r="F545" i="3"/>
  <c r="F544" i="3"/>
  <c r="F543" i="3"/>
  <c r="F542" i="3"/>
  <c r="F541" i="3"/>
  <c r="F540" i="3"/>
  <c r="F539" i="3"/>
  <c r="F538" i="3"/>
  <c r="F537" i="3"/>
  <c r="F536" i="3"/>
  <c r="F535" i="3"/>
  <c r="F534" i="3"/>
  <c r="F533" i="3"/>
  <c r="F532" i="3"/>
  <c r="F531" i="3"/>
  <c r="F530" i="3"/>
  <c r="F529" i="3"/>
  <c r="F528" i="3"/>
  <c r="F527" i="3"/>
  <c r="F526" i="3"/>
  <c r="F525" i="3"/>
  <c r="F524" i="3"/>
  <c r="F523" i="3"/>
  <c r="F522" i="3"/>
  <c r="F521" i="3"/>
  <c r="F520" i="3"/>
  <c r="F519" i="3"/>
  <c r="F518" i="3"/>
  <c r="F517" i="3"/>
  <c r="F516" i="3"/>
  <c r="F515" i="3"/>
  <c r="F514" i="3"/>
  <c r="F513" i="3"/>
  <c r="F512" i="3"/>
  <c r="F511" i="3"/>
  <c r="F510" i="3"/>
  <c r="F509" i="3"/>
  <c r="F508" i="3"/>
  <c r="F507" i="3"/>
  <c r="F506" i="3"/>
  <c r="F505" i="3"/>
  <c r="F504" i="3"/>
  <c r="F503" i="3"/>
  <c r="F502" i="3"/>
  <c r="F501" i="3"/>
  <c r="F500" i="3"/>
  <c r="F499" i="3"/>
  <c r="F498" i="3"/>
  <c r="F497" i="3"/>
  <c r="F496" i="3"/>
  <c r="F495" i="3"/>
  <c r="F494" i="3"/>
  <c r="F493" i="3"/>
  <c r="F492" i="3"/>
  <c r="F491" i="3"/>
  <c r="F490" i="3"/>
  <c r="F489" i="3"/>
  <c r="F488" i="3"/>
  <c r="F487" i="3"/>
  <c r="F486" i="3"/>
  <c r="F485" i="3"/>
  <c r="F484" i="3"/>
  <c r="F483" i="3"/>
  <c r="F482" i="3"/>
  <c r="F481" i="3"/>
  <c r="F480" i="3"/>
  <c r="F479" i="3"/>
  <c r="F478" i="3"/>
  <c r="F477" i="3"/>
  <c r="F476" i="3"/>
  <c r="F475" i="3"/>
  <c r="F474" i="3"/>
  <c r="F473" i="3"/>
  <c r="F472" i="3"/>
  <c r="F471" i="3"/>
  <c r="F470" i="3"/>
  <c r="F469" i="3"/>
  <c r="F468" i="3"/>
  <c r="F467" i="3"/>
  <c r="F466" i="3"/>
  <c r="F465" i="3"/>
  <c r="F464" i="3"/>
  <c r="F463" i="3"/>
  <c r="F462" i="3"/>
  <c r="F461" i="3"/>
  <c r="F460" i="3"/>
  <c r="F459" i="3"/>
  <c r="F458" i="3"/>
  <c r="F457" i="3"/>
  <c r="F456" i="3"/>
  <c r="F455" i="3"/>
  <c r="F454" i="3"/>
  <c r="F453" i="3"/>
  <c r="F452" i="3"/>
  <c r="F451" i="3"/>
  <c r="F450" i="3"/>
  <c r="F449" i="3"/>
  <c r="F448" i="3"/>
  <c r="F447" i="3"/>
  <c r="F446" i="3"/>
  <c r="F445" i="3"/>
  <c r="F444" i="3"/>
  <c r="F443" i="3"/>
  <c r="F442" i="3"/>
  <c r="F441" i="3"/>
  <c r="F440" i="3"/>
  <c r="F439" i="3"/>
  <c r="F438" i="3"/>
  <c r="F437" i="3"/>
  <c r="F436" i="3"/>
  <c r="F435" i="3"/>
  <c r="F434" i="3"/>
  <c r="F433" i="3"/>
  <c r="F432" i="3"/>
  <c r="F431" i="3"/>
  <c r="F430" i="3"/>
  <c r="F429" i="3"/>
  <c r="F428" i="3"/>
  <c r="F427" i="3"/>
  <c r="F426" i="3"/>
  <c r="F425" i="3"/>
  <c r="F424" i="3"/>
  <c r="F423" i="3"/>
  <c r="F422" i="3"/>
  <c r="F421" i="3"/>
  <c r="F420" i="3"/>
  <c r="F419" i="3"/>
  <c r="F418" i="3"/>
  <c r="F417" i="3"/>
  <c r="F416" i="3"/>
  <c r="F415" i="3"/>
  <c r="F414" i="3"/>
  <c r="F413" i="3"/>
  <c r="F412" i="3"/>
  <c r="F411" i="3"/>
  <c r="F410" i="3"/>
  <c r="F409" i="3"/>
  <c r="F408" i="3"/>
  <c r="F407" i="3"/>
  <c r="F406" i="3"/>
  <c r="F405" i="3"/>
  <c r="F404" i="3"/>
  <c r="F403" i="3"/>
  <c r="F402" i="3"/>
  <c r="F401" i="3"/>
  <c r="F400" i="3"/>
  <c r="F399" i="3"/>
  <c r="F398" i="3"/>
  <c r="F397" i="3"/>
  <c r="F396" i="3"/>
  <c r="F395" i="3"/>
  <c r="F394" i="3"/>
  <c r="F393" i="3"/>
  <c r="F392" i="3"/>
  <c r="F391" i="3"/>
  <c r="F390" i="3"/>
  <c r="F389" i="3"/>
  <c r="F388" i="3"/>
  <c r="F387" i="3"/>
  <c r="F386" i="3"/>
  <c r="F385" i="3"/>
  <c r="F384" i="3"/>
  <c r="F383" i="3"/>
  <c r="F382" i="3"/>
  <c r="F381" i="3"/>
  <c r="F380" i="3"/>
  <c r="F379" i="3"/>
  <c r="F378" i="3"/>
  <c r="F377" i="3"/>
  <c r="F376" i="3"/>
  <c r="F375" i="3"/>
  <c r="F374" i="3"/>
  <c r="F373" i="3"/>
  <c r="F372" i="3"/>
  <c r="F371" i="3"/>
  <c r="F370" i="3"/>
  <c r="F369" i="3"/>
  <c r="F368" i="3"/>
  <c r="F367" i="3"/>
  <c r="F366" i="3"/>
  <c r="F365" i="3"/>
  <c r="F364" i="3"/>
  <c r="F363" i="3"/>
  <c r="F362" i="3"/>
  <c r="F361" i="3"/>
  <c r="F360" i="3"/>
  <c r="F359" i="3"/>
  <c r="F358" i="3"/>
  <c r="F357" i="3"/>
  <c r="F356" i="3"/>
  <c r="F355" i="3"/>
  <c r="F354" i="3"/>
  <c r="F353" i="3"/>
  <c r="F352" i="3"/>
  <c r="F351" i="3"/>
  <c r="F350" i="3"/>
  <c r="F349" i="3"/>
  <c r="F348" i="3"/>
  <c r="F347" i="3"/>
  <c r="F346" i="3"/>
  <c r="F345" i="3"/>
  <c r="F344" i="3"/>
  <c r="F343" i="3"/>
  <c r="F342" i="3"/>
  <c r="F341" i="3"/>
  <c r="F340" i="3"/>
  <c r="F339" i="3"/>
  <c r="F338" i="3"/>
  <c r="F337" i="3"/>
  <c r="F336" i="3"/>
  <c r="F335" i="3"/>
  <c r="F334" i="3"/>
  <c r="F333" i="3"/>
  <c r="F332" i="3"/>
  <c r="F331" i="3"/>
  <c r="F330" i="3"/>
  <c r="F329" i="3"/>
  <c r="F328" i="3"/>
  <c r="F327" i="3"/>
  <c r="F326" i="3"/>
  <c r="F325" i="3"/>
  <c r="F324" i="3"/>
  <c r="F323" i="3"/>
  <c r="F322" i="3"/>
  <c r="F321" i="3"/>
  <c r="F320" i="3"/>
  <c r="F319" i="3"/>
  <c r="F318" i="3"/>
  <c r="F317" i="3"/>
  <c r="F316" i="3"/>
  <c r="F315" i="3"/>
  <c r="F314" i="3"/>
  <c r="F313" i="3"/>
  <c r="F312" i="3"/>
  <c r="F311" i="3"/>
  <c r="F310" i="3"/>
  <c r="F309" i="3"/>
  <c r="F308" i="3"/>
  <c r="F307" i="3"/>
  <c r="F306" i="3"/>
  <c r="F305" i="3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D271" i="2"/>
  <c r="E271" i="2" s="1"/>
  <c r="D125" i="2"/>
  <c r="E125" i="2" s="1"/>
  <c r="D16" i="2"/>
  <c r="E16" i="2" s="1"/>
  <c r="D42" i="2"/>
  <c r="E42" i="2" s="1"/>
  <c r="D108" i="2"/>
  <c r="E108" i="2" s="1"/>
  <c r="D211" i="2"/>
  <c r="E211" i="2" s="1"/>
  <c r="D185" i="2"/>
  <c r="E185" i="2" s="1"/>
  <c r="D184" i="2"/>
  <c r="E184" i="2" s="1"/>
  <c r="D33" i="2"/>
  <c r="E33" i="2" s="1"/>
  <c r="D272" i="2"/>
  <c r="E272" i="2" s="1"/>
  <c r="D140" i="2"/>
  <c r="E140" i="2" s="1"/>
  <c r="D91" i="2"/>
  <c r="E91" i="2" s="1"/>
  <c r="D232" i="2"/>
  <c r="E232" i="2" s="1"/>
  <c r="D242" i="2"/>
  <c r="E242" i="2" s="1"/>
  <c r="D175" i="2"/>
  <c r="E175" i="2" s="1"/>
  <c r="D10" i="2"/>
  <c r="E10" i="2" s="1"/>
  <c r="D113" i="2"/>
  <c r="E113" i="2" s="1"/>
  <c r="D13" i="2"/>
  <c r="E13" i="2" s="1"/>
  <c r="D256" i="2"/>
  <c r="E256" i="2" s="1"/>
  <c r="D176" i="2"/>
  <c r="E176" i="2" s="1"/>
  <c r="D250" i="2"/>
  <c r="E250" i="2" s="1"/>
  <c r="D251" i="2"/>
  <c r="E251" i="2" s="1"/>
  <c r="D252" i="2"/>
  <c r="E252" i="2" s="1"/>
  <c r="D30" i="2"/>
  <c r="E30" i="2" s="1"/>
  <c r="D64" i="2"/>
  <c r="E64" i="2" s="1"/>
  <c r="D67" i="2"/>
  <c r="E67" i="2" s="1"/>
  <c r="D199" i="2"/>
  <c r="E199" i="2" s="1"/>
  <c r="D36" i="2"/>
  <c r="E36" i="2" s="1"/>
  <c r="D159" i="2"/>
  <c r="E159" i="2" s="1"/>
  <c r="D204" i="2"/>
  <c r="E204" i="2" s="1"/>
  <c r="D205" i="2"/>
  <c r="E205" i="2" s="1"/>
  <c r="D27" i="2"/>
  <c r="E27" i="2" s="1"/>
  <c r="D9" i="2"/>
  <c r="E9" i="2" s="1"/>
  <c r="D148" i="2"/>
  <c r="E148" i="2" s="1"/>
  <c r="D71" i="2"/>
  <c r="E71" i="2" s="1"/>
  <c r="D80" i="2"/>
  <c r="E80" i="2" s="1"/>
  <c r="D82" i="2"/>
  <c r="E82" i="2" s="1"/>
  <c r="D81" i="2"/>
  <c r="E81" i="2" s="1"/>
  <c r="D35" i="2"/>
  <c r="E35" i="2" s="1"/>
  <c r="D34" i="2"/>
  <c r="E34" i="2" s="1"/>
  <c r="D103" i="2"/>
  <c r="E103" i="2" s="1"/>
  <c r="D44" i="2"/>
  <c r="E44" i="2" s="1"/>
  <c r="D25" i="2"/>
  <c r="E25" i="2" s="1"/>
  <c r="D24" i="2"/>
  <c r="E24" i="2" s="1"/>
  <c r="D197" i="2"/>
  <c r="E197" i="2" s="1"/>
  <c r="D196" i="2"/>
  <c r="E196" i="2" s="1"/>
  <c r="D195" i="2"/>
  <c r="E195" i="2" s="1"/>
  <c r="D61" i="2"/>
  <c r="E61" i="2" s="1"/>
  <c r="D194" i="2"/>
  <c r="E194" i="2" s="1"/>
  <c r="D62" i="2"/>
  <c r="E62" i="2" s="1"/>
  <c r="D60" i="2"/>
  <c r="E60" i="2" s="1"/>
  <c r="D59" i="2"/>
  <c r="E59" i="2" s="1"/>
  <c r="D58" i="2"/>
  <c r="E58" i="2" s="1"/>
  <c r="D186" i="2"/>
  <c r="E186" i="2" s="1"/>
  <c r="D210" i="2"/>
  <c r="E210" i="2" s="1"/>
  <c r="D179" i="2"/>
  <c r="E179" i="2" s="1"/>
  <c r="D178" i="2"/>
  <c r="E178" i="2" s="1"/>
  <c r="D262" i="2"/>
  <c r="E262" i="2" s="1"/>
  <c r="D283" i="2"/>
  <c r="E283" i="2" s="1"/>
  <c r="D227" i="2"/>
  <c r="E227" i="2" s="1"/>
  <c r="D246" i="2"/>
  <c r="E246" i="2" s="1"/>
  <c r="D11" i="2"/>
  <c r="E11" i="2" s="1"/>
  <c r="D213" i="2"/>
  <c r="E213" i="2" s="1"/>
  <c r="D172" i="2"/>
  <c r="E172" i="2" s="1"/>
  <c r="D233" i="2"/>
  <c r="E233" i="2" s="1"/>
  <c r="D136" i="2"/>
  <c r="E136" i="2" s="1"/>
  <c r="D163" i="2"/>
  <c r="E163" i="2" s="1"/>
  <c r="D261" i="2"/>
  <c r="E261" i="2" s="1"/>
  <c r="D260" i="2"/>
  <c r="E260" i="2" s="1"/>
  <c r="D4" i="2"/>
  <c r="E4" i="2" s="1"/>
  <c r="D98" i="2"/>
  <c r="E98" i="2" s="1"/>
  <c r="D22" i="2"/>
  <c r="E22" i="2" s="1"/>
  <c r="D21" i="2"/>
  <c r="E21" i="2" s="1"/>
  <c r="D157" i="2"/>
  <c r="E157" i="2" s="1"/>
  <c r="D214" i="2"/>
  <c r="E214" i="2" s="1"/>
  <c r="D236" i="2"/>
  <c r="E236" i="2" s="1"/>
  <c r="D238" i="2"/>
  <c r="E238" i="2" s="1"/>
  <c r="D237" i="2"/>
  <c r="E237" i="2" s="1"/>
  <c r="D146" i="2"/>
  <c r="E146" i="2" s="1"/>
  <c r="D160" i="2"/>
  <c r="E160" i="2" s="1"/>
  <c r="D182" i="2"/>
  <c r="E182" i="2" s="1"/>
  <c r="D94" i="2"/>
  <c r="E94" i="2" s="1"/>
  <c r="D286" i="2"/>
  <c r="E286" i="2" s="1"/>
  <c r="D263" i="2"/>
  <c r="E263" i="2" s="1"/>
  <c r="D177" i="2"/>
  <c r="E177" i="2" s="1"/>
  <c r="D69" i="2"/>
  <c r="E69" i="2" s="1"/>
  <c r="D76" i="2"/>
  <c r="E76" i="2" s="1"/>
  <c r="D77" i="2"/>
  <c r="E77" i="2" s="1"/>
  <c r="D161" i="2"/>
  <c r="E161" i="2" s="1"/>
  <c r="D95" i="2"/>
  <c r="E95" i="2" s="1"/>
  <c r="D269" i="2"/>
  <c r="E269" i="2" s="1"/>
  <c r="D216" i="2"/>
  <c r="E216" i="2" s="1"/>
  <c r="D137" i="2"/>
  <c r="E137" i="2" s="1"/>
  <c r="D255" i="2"/>
  <c r="E255" i="2" s="1"/>
  <c r="D254" i="2"/>
  <c r="E254" i="2" s="1"/>
  <c r="D198" i="2"/>
  <c r="E198" i="2" s="1"/>
  <c r="D129" i="2"/>
  <c r="E129" i="2" s="1"/>
  <c r="D147" i="2"/>
  <c r="E147" i="2" s="1"/>
  <c r="D45" i="2"/>
  <c r="E45" i="2" s="1"/>
  <c r="D121" i="2"/>
  <c r="E121" i="2" s="1"/>
  <c r="D257" i="2"/>
  <c r="E257" i="2" s="1"/>
  <c r="D279" i="2"/>
  <c r="E279" i="2" s="1"/>
  <c r="D243" i="2"/>
  <c r="E243" i="2" s="1"/>
  <c r="D226" i="2"/>
  <c r="E226" i="2" s="1"/>
  <c r="D188" i="2"/>
  <c r="E188" i="2" s="1"/>
  <c r="D187" i="2"/>
  <c r="E187" i="2" s="1"/>
  <c r="D6" i="2"/>
  <c r="E6" i="2" s="1"/>
  <c r="D215" i="2"/>
  <c r="E215" i="2" s="1"/>
  <c r="D5" i="2"/>
  <c r="E5" i="2" s="1"/>
  <c r="D248" i="2"/>
  <c r="E248" i="2" s="1"/>
  <c r="D247" i="2"/>
  <c r="E247" i="2" s="1"/>
  <c r="D171" i="2"/>
  <c r="E171" i="2" s="1"/>
  <c r="D206" i="2"/>
  <c r="E206" i="2" s="1"/>
  <c r="D173" i="2"/>
  <c r="E173" i="2" s="1"/>
  <c r="D189" i="2"/>
  <c r="E189" i="2" s="1"/>
  <c r="D53" i="2"/>
  <c r="E53" i="2" s="1"/>
  <c r="D270" i="2"/>
  <c r="E270" i="2" s="1"/>
  <c r="D277" i="2"/>
  <c r="E277" i="2" s="1"/>
  <c r="D26" i="2"/>
  <c r="E26" i="2" s="1"/>
  <c r="D265" i="2"/>
  <c r="E265" i="2" s="1"/>
  <c r="D86" i="2"/>
  <c r="E86" i="2" s="1"/>
  <c r="D276" i="2"/>
  <c r="E276" i="2" s="1"/>
  <c r="D275" i="2"/>
  <c r="E275" i="2" s="1"/>
  <c r="D78" i="2"/>
  <c r="E78" i="2" s="1"/>
  <c r="D207" i="2"/>
  <c r="E207" i="2" s="1"/>
  <c r="D209" i="2"/>
  <c r="E209" i="2" s="1"/>
  <c r="D12" i="2"/>
  <c r="E12" i="2" s="1"/>
  <c r="D241" i="2"/>
  <c r="E241" i="2" s="1"/>
  <c r="D52" i="2"/>
  <c r="E52" i="2" s="1"/>
  <c r="D234" i="2"/>
  <c r="E234" i="2" s="1"/>
  <c r="D235" i="2"/>
  <c r="E235" i="2" s="1"/>
  <c r="D264" i="2"/>
  <c r="E264" i="2" s="1"/>
  <c r="D23" i="2"/>
  <c r="E23" i="2" s="1"/>
  <c r="D131" i="2"/>
  <c r="E131" i="2" s="1"/>
  <c r="D126" i="2"/>
  <c r="E126" i="2" s="1"/>
  <c r="D75" i="2"/>
  <c r="E75" i="2" s="1"/>
  <c r="D285" i="2"/>
  <c r="E285" i="2" s="1"/>
  <c r="D122" i="2"/>
  <c r="E122" i="2" s="1"/>
  <c r="D169" i="2"/>
  <c r="E169" i="2" s="1"/>
  <c r="D220" i="2"/>
  <c r="E220" i="2" s="1"/>
  <c r="D115" i="2"/>
  <c r="E115" i="2" s="1"/>
  <c r="D201" i="2"/>
  <c r="E201" i="2" s="1"/>
  <c r="D192" i="2"/>
  <c r="E192" i="2" s="1"/>
  <c r="D154" i="2"/>
  <c r="E154" i="2" s="1"/>
  <c r="D151" i="2"/>
  <c r="E151" i="2" s="1"/>
  <c r="D150" i="2"/>
  <c r="E150" i="2" s="1"/>
  <c r="D281" i="2"/>
  <c r="E281" i="2" s="1"/>
  <c r="D105" i="2"/>
  <c r="E105" i="2" s="1"/>
  <c r="D212" i="2"/>
  <c r="E212" i="2" s="1"/>
  <c r="D170" i="2"/>
  <c r="E170" i="2" s="1"/>
  <c r="D28" i="2"/>
  <c r="E28" i="2" s="1"/>
  <c r="D54" i="2"/>
  <c r="E54" i="2" s="1"/>
  <c r="D55" i="2"/>
  <c r="E55" i="2" s="1"/>
  <c r="D40" i="2"/>
  <c r="E40" i="2" s="1"/>
  <c r="D68" i="2"/>
  <c r="E68" i="2" s="1"/>
  <c r="D87" i="2"/>
  <c r="E87" i="2" s="1"/>
  <c r="D158" i="2"/>
  <c r="E158" i="2" s="1"/>
  <c r="D183" i="2"/>
  <c r="E183" i="2" s="1"/>
  <c r="D79" i="2"/>
  <c r="E79" i="2" s="1"/>
  <c r="D84" i="2"/>
  <c r="E84" i="2" s="1"/>
  <c r="D168" i="2"/>
  <c r="E168" i="2" s="1"/>
  <c r="D278" i="2"/>
  <c r="E278" i="2" s="1"/>
  <c r="D166" i="2"/>
  <c r="E166" i="2" s="1"/>
  <c r="D109" i="2"/>
  <c r="E109" i="2" s="1"/>
  <c r="D130" i="2"/>
  <c r="E130" i="2" s="1"/>
  <c r="D165" i="2"/>
  <c r="E165" i="2" s="1"/>
  <c r="D90" i="2"/>
  <c r="E90" i="2" s="1"/>
  <c r="D282" i="2"/>
  <c r="E282" i="2" s="1"/>
  <c r="D96" i="2"/>
  <c r="E96" i="2" s="1"/>
  <c r="D141" i="2"/>
  <c r="E141" i="2" s="1"/>
  <c r="D134" i="2"/>
  <c r="E134" i="2" s="1"/>
  <c r="D114" i="2"/>
  <c r="E114" i="2" s="1"/>
  <c r="D219" i="2"/>
  <c r="E219" i="2" s="1"/>
  <c r="D218" i="2"/>
  <c r="E218" i="2" s="1"/>
  <c r="D228" i="2"/>
  <c r="E228" i="2" s="1"/>
  <c r="D48" i="2"/>
  <c r="E48" i="2" s="1"/>
  <c r="D202" i="2"/>
  <c r="E202" i="2" s="1"/>
  <c r="D38" i="2"/>
  <c r="E38" i="2" s="1"/>
  <c r="D101" i="2"/>
  <c r="E101" i="2" s="1"/>
  <c r="D280" i="2"/>
  <c r="E280" i="2" s="1"/>
  <c r="D112" i="2"/>
  <c r="E112" i="2" s="1"/>
  <c r="D190" i="2"/>
  <c r="E190" i="2" s="1"/>
  <c r="D259" i="2"/>
  <c r="E259" i="2" s="1"/>
  <c r="D258" i="2"/>
  <c r="E258" i="2" s="1"/>
  <c r="D72" i="2"/>
  <c r="E72" i="2" s="1"/>
  <c r="D15" i="2"/>
  <c r="E15" i="2" s="1"/>
  <c r="D117" i="2"/>
  <c r="E117" i="2" s="1"/>
  <c r="D120" i="2"/>
  <c r="E120" i="2" s="1"/>
  <c r="D97" i="2"/>
  <c r="E97" i="2" s="1"/>
  <c r="D49" i="2"/>
  <c r="E49" i="2" s="1"/>
  <c r="D208" i="2"/>
  <c r="E208" i="2" s="1"/>
  <c r="D85" i="2"/>
  <c r="E85" i="2" s="1"/>
  <c r="D39" i="2"/>
  <c r="E39" i="2" s="1"/>
  <c r="D102" i="2"/>
  <c r="E102" i="2" s="1"/>
  <c r="D93" i="2"/>
  <c r="E93" i="2" s="1"/>
  <c r="D244" i="2"/>
  <c r="E244" i="2" s="1"/>
  <c r="D152" i="2"/>
  <c r="E152" i="2" s="1"/>
  <c r="D111" i="2"/>
  <c r="E111" i="2" s="1"/>
  <c r="D110" i="2"/>
  <c r="E110" i="2" s="1"/>
  <c r="D17" i="2"/>
  <c r="E17" i="2" s="1"/>
  <c r="D37" i="2"/>
  <c r="E37" i="2" s="1"/>
  <c r="D118" i="2"/>
  <c r="E118" i="2" s="1"/>
  <c r="D74" i="2"/>
  <c r="E74" i="2" s="1"/>
  <c r="D73" i="2"/>
  <c r="E73" i="2" s="1"/>
  <c r="D162" i="2"/>
  <c r="E162" i="2" s="1"/>
  <c r="D273" i="2"/>
  <c r="E273" i="2" s="1"/>
  <c r="D221" i="2"/>
  <c r="E221" i="2" s="1"/>
  <c r="D92" i="2"/>
  <c r="E92" i="2" s="1"/>
  <c r="D14" i="2"/>
  <c r="E14" i="2" s="1"/>
  <c r="D135" i="2"/>
  <c r="E135" i="2" s="1"/>
  <c r="D104" i="2"/>
  <c r="E104" i="2" s="1"/>
  <c r="D222" i="2"/>
  <c r="E222" i="2" s="1"/>
  <c r="D63" i="2"/>
  <c r="E63" i="2" s="1"/>
  <c r="D132" i="2"/>
  <c r="E132" i="2" s="1"/>
  <c r="D287" i="2"/>
  <c r="E287" i="2" s="1"/>
  <c r="D155" i="2"/>
  <c r="E155" i="2" s="1"/>
  <c r="D164" i="2"/>
  <c r="E164" i="2" s="1"/>
  <c r="D19" i="2"/>
  <c r="E19" i="2" s="1"/>
  <c r="D128" i="2"/>
  <c r="E128" i="2" s="1"/>
  <c r="D144" i="2"/>
  <c r="E144" i="2" s="1"/>
  <c r="D66" i="2"/>
  <c r="E66" i="2" s="1"/>
  <c r="D99" i="2"/>
  <c r="E99" i="2" s="1"/>
  <c r="D240" i="2"/>
  <c r="E240" i="2" s="1"/>
  <c r="D191" i="2"/>
  <c r="E191" i="2" s="1"/>
  <c r="D253" i="2"/>
  <c r="E253" i="2" s="1"/>
  <c r="D217" i="2"/>
  <c r="E217" i="2" s="1"/>
  <c r="D7" i="2"/>
  <c r="E7" i="2" s="1"/>
  <c r="D65" i="2"/>
  <c r="E65" i="2" s="1"/>
  <c r="D249" i="2"/>
  <c r="E249" i="2" s="1"/>
  <c r="D203" i="2"/>
  <c r="E203" i="2" s="1"/>
  <c r="D143" i="2"/>
  <c r="E143" i="2" s="1"/>
  <c r="D18" i="2"/>
  <c r="E18" i="2" s="1"/>
  <c r="D153" i="2"/>
  <c r="E153" i="2" s="1"/>
  <c r="D149" i="2"/>
  <c r="E149" i="2" s="1"/>
  <c r="D127" i="2"/>
  <c r="E127" i="2" s="1"/>
  <c r="D274" i="2"/>
  <c r="E274" i="2" s="1"/>
  <c r="D123" i="2"/>
  <c r="E123" i="2" s="1"/>
  <c r="D239" i="2"/>
  <c r="E239" i="2" s="1"/>
  <c r="D181" i="2"/>
  <c r="E181" i="2" s="1"/>
  <c r="D180" i="2"/>
  <c r="E180" i="2" s="1"/>
  <c r="D51" i="2"/>
  <c r="E51" i="2" s="1"/>
  <c r="D50" i="2"/>
  <c r="E50" i="2" s="1"/>
  <c r="D32" i="2"/>
  <c r="E32" i="2" s="1"/>
  <c r="D31" i="2"/>
  <c r="E31" i="2" s="1"/>
  <c r="D224" i="2"/>
  <c r="E224" i="2" s="1"/>
  <c r="D88" i="2"/>
  <c r="E88" i="2" s="1"/>
  <c r="D231" i="2"/>
  <c r="E231" i="2" s="1"/>
  <c r="D29" i="2"/>
  <c r="E29" i="2" s="1"/>
  <c r="D230" i="2"/>
  <c r="E230" i="2" s="1"/>
  <c r="D119" i="2"/>
  <c r="E119" i="2" s="1"/>
  <c r="D20" i="2"/>
  <c r="E20" i="2" s="1"/>
  <c r="D156" i="2"/>
  <c r="E156" i="2" s="1"/>
  <c r="D133" i="2"/>
  <c r="E133" i="2" s="1"/>
  <c r="D139" i="2"/>
  <c r="E139" i="2" s="1"/>
  <c r="D225" i="2"/>
  <c r="E225" i="2" s="1"/>
  <c r="D200" i="2"/>
  <c r="E200" i="2" s="1"/>
  <c r="D47" i="2"/>
  <c r="E47" i="2" s="1"/>
  <c r="D46" i="2"/>
  <c r="E46" i="2" s="1"/>
  <c r="D89" i="2"/>
  <c r="E89" i="2" s="1"/>
  <c r="D223" i="2"/>
  <c r="E223" i="2" s="1"/>
  <c r="D83" i="2"/>
  <c r="E83" i="2" s="1"/>
  <c r="D41" i="2"/>
  <c r="E41" i="2" s="1"/>
  <c r="D245" i="2"/>
  <c r="E245" i="2" s="1"/>
  <c r="D142" i="2"/>
  <c r="E142" i="2" s="1"/>
  <c r="D107" i="2"/>
  <c r="E107" i="2" s="1"/>
  <c r="D284" i="2"/>
  <c r="E284" i="2" s="1"/>
  <c r="D8" i="2"/>
  <c r="E8" i="2" s="1"/>
  <c r="D229" i="2"/>
  <c r="E229" i="2" s="1"/>
  <c r="D100" i="2"/>
  <c r="E100" i="2" s="1"/>
  <c r="D106" i="2"/>
  <c r="E106" i="2" s="1"/>
  <c r="D43" i="2"/>
  <c r="E43" i="2" s="1"/>
  <c r="D124" i="2"/>
  <c r="E124" i="2" s="1"/>
  <c r="D193" i="2"/>
  <c r="E193" i="2" s="1"/>
  <c r="D167" i="2"/>
  <c r="E167" i="2" s="1"/>
  <c r="D174" i="2"/>
  <c r="E174" i="2" s="1"/>
  <c r="D138" i="2"/>
  <c r="E138" i="2" s="1"/>
  <c r="D145" i="2"/>
  <c r="E145" i="2" s="1"/>
  <c r="D56" i="2"/>
  <c r="E56" i="2" s="1"/>
  <c r="D268" i="2"/>
  <c r="E268" i="2" s="1"/>
  <c r="D267" i="2"/>
  <c r="E267" i="2" s="1"/>
  <c r="D266" i="2"/>
  <c r="E266" i="2" s="1"/>
  <c r="D116" i="2"/>
  <c r="E116" i="2" s="1"/>
  <c r="D70" i="2"/>
  <c r="E70" i="2" s="1"/>
  <c r="D57" i="2"/>
  <c r="E57" i="2" s="1"/>
</calcChain>
</file>

<file path=xl/sharedStrings.xml><?xml version="1.0" encoding="utf-8"?>
<sst xmlns="http://schemas.openxmlformats.org/spreadsheetml/2006/main" count="18541" uniqueCount="2375">
  <si>
    <t># Total number of RPP1 in all 262 accessions and their coordinates</t>
  </si>
  <si>
    <t>Latitude</t>
  </si>
  <si>
    <t>Longitude</t>
  </si>
  <si>
    <t>IP-Rel-13</t>
  </si>
  <si>
    <t>NA</t>
  </si>
  <si>
    <t>MONTM-B-16</t>
  </si>
  <si>
    <t>BELC-C-10</t>
  </si>
  <si>
    <t>BELC-C-12</t>
  </si>
  <si>
    <t>CAMA-C-2</t>
  </si>
  <si>
    <t>CAMA-C-9</t>
  </si>
  <si>
    <t>GAIL-B-11</t>
  </si>
  <si>
    <t>Aa-0</t>
  </si>
  <si>
    <t>Angit-1</t>
  </si>
  <si>
    <t>Bay-0</t>
  </si>
  <si>
    <t>Bon-1</t>
  </si>
  <si>
    <t>CARL-A-10</t>
  </si>
  <si>
    <t>CARL-A-16</t>
  </si>
  <si>
    <t>Ge-0</t>
  </si>
  <si>
    <t>Ice-1</t>
  </si>
  <si>
    <t>IP-Mos-5</t>
  </si>
  <si>
    <t>Kelsterbach-2</t>
  </si>
  <si>
    <t>Kyr-1</t>
  </si>
  <si>
    <t>LANT-B-10</t>
  </si>
  <si>
    <t>RAYR-A-9</t>
  </si>
  <si>
    <t>Uk-1</t>
  </si>
  <si>
    <t>Zal-1</t>
  </si>
  <si>
    <t>Ale-Stenar-64-24</t>
  </si>
  <si>
    <t>ET86.4</t>
  </si>
  <si>
    <t>IP-Cer-6</t>
  </si>
  <si>
    <t>Kew-1</t>
  </si>
  <si>
    <t>Lu-1</t>
  </si>
  <si>
    <t>Mammo-1</t>
  </si>
  <si>
    <t>MERE-A-13</t>
  </si>
  <si>
    <t>Mh-0</t>
  </si>
  <si>
    <t>Pyl-1</t>
  </si>
  <si>
    <t>RAYR-A-17</t>
  </si>
  <si>
    <t>Ri-0</t>
  </si>
  <si>
    <t>Sus-1</t>
  </si>
  <si>
    <t>Valsi-1</t>
  </si>
  <si>
    <t>Altai-5</t>
  </si>
  <si>
    <t>AUZE-A-5</t>
  </si>
  <si>
    <t>Bl-1</t>
  </si>
  <si>
    <t>Com-1</t>
  </si>
  <si>
    <t>Dog-4</t>
  </si>
  <si>
    <t>Got-22</t>
  </si>
  <si>
    <t>IP-Bus-0</t>
  </si>
  <si>
    <t>IP-Cas-0</t>
  </si>
  <si>
    <t>IP-Fel-2</t>
  </si>
  <si>
    <t>IP-Med-3</t>
  </si>
  <si>
    <t>IP-Vao-0</t>
  </si>
  <si>
    <t>Kondara</t>
  </si>
  <si>
    <t>Ler-0</t>
  </si>
  <si>
    <t>Ler-1</t>
  </si>
  <si>
    <t>Ms-0</t>
  </si>
  <si>
    <t>Rld-2</t>
  </si>
  <si>
    <t>Shahdara</t>
  </si>
  <si>
    <t>Sorbo</t>
  </si>
  <si>
    <t>T690</t>
  </si>
  <si>
    <t>TRÄ-01</t>
  </si>
  <si>
    <t>TueWa1-2</t>
  </si>
  <si>
    <t>11C1</t>
  </si>
  <si>
    <t>14INRCT07</t>
  </si>
  <si>
    <t>15INRCT09</t>
  </si>
  <si>
    <t>Abd-0</t>
  </si>
  <si>
    <t>ANGE-B-10</t>
  </si>
  <si>
    <t>Areeiro-1</t>
  </si>
  <si>
    <t>AUZE-A-11</t>
  </si>
  <si>
    <t>BARA-C-5</t>
  </si>
  <si>
    <t>Bor-1</t>
  </si>
  <si>
    <t>Bs-1</t>
  </si>
  <si>
    <t>FERR-A-12</t>
  </si>
  <si>
    <t>FERR-A-8</t>
  </si>
  <si>
    <t>Gel-1</t>
  </si>
  <si>
    <t>Iasi-1</t>
  </si>
  <si>
    <t>IP-Hum-2</t>
  </si>
  <si>
    <t>IP-Piq-0</t>
  </si>
  <si>
    <t>IP-Sln-0</t>
  </si>
  <si>
    <t>IP-Tri-0</t>
  </si>
  <si>
    <t>IP-Vao-8</t>
  </si>
  <si>
    <t>Jm-0</t>
  </si>
  <si>
    <t>KBS-Mac-74</t>
  </si>
  <si>
    <t>LI-EF-011</t>
  </si>
  <si>
    <t>LI-EF-018</t>
  </si>
  <si>
    <t>LUZE-A-12</t>
  </si>
  <si>
    <t>MONF-A-1</t>
  </si>
  <si>
    <t>MONF-A-14</t>
  </si>
  <si>
    <t>MONT-B-12</t>
  </si>
  <si>
    <t>MONTM-B-7</t>
  </si>
  <si>
    <t>NAUV-B-7</t>
  </si>
  <si>
    <t>Pent-46</t>
  </si>
  <si>
    <t>Pi-0</t>
  </si>
  <si>
    <t>Pra-6</t>
  </si>
  <si>
    <t>PREI-A-14</t>
  </si>
  <si>
    <t>PREI-A-9</t>
  </si>
  <si>
    <t>RRS10</t>
  </si>
  <si>
    <t>Sah-0</t>
  </si>
  <si>
    <t>SALE-A-10</t>
  </si>
  <si>
    <t>SALE-A-17</t>
  </si>
  <si>
    <t>Sq-1</t>
  </si>
  <si>
    <t>Sten-0</t>
  </si>
  <si>
    <t>Tul-0</t>
  </si>
  <si>
    <t>85-3</t>
  </si>
  <si>
    <t>AH-7</t>
  </si>
  <si>
    <t>ANGE-B-2</t>
  </si>
  <si>
    <t>Are-2</t>
  </si>
  <si>
    <t>Are-6</t>
  </si>
  <si>
    <t>Baa-1</t>
  </si>
  <si>
    <t>BANI-C-12</t>
  </si>
  <si>
    <t>BARA-C-3</t>
  </si>
  <si>
    <t>BARC-A-12</t>
  </si>
  <si>
    <t>BARC-A-17</t>
  </si>
  <si>
    <t>BELL-A-1</t>
  </si>
  <si>
    <t>BELL-A-7</t>
  </si>
  <si>
    <t>Belmonte-4-94</t>
  </si>
  <si>
    <t>BOULO-A-16</t>
  </si>
  <si>
    <t>Ct-1</t>
  </si>
  <si>
    <t>Db-1</t>
  </si>
  <si>
    <t>Dra-2</t>
  </si>
  <si>
    <t>Edi-0</t>
  </si>
  <si>
    <t>Ey15-2</t>
  </si>
  <si>
    <t>Geg-14</t>
  </si>
  <si>
    <t>Ha-P-13</t>
  </si>
  <si>
    <t>IP-Alo-0</t>
  </si>
  <si>
    <t>IP-Cer-1</t>
  </si>
  <si>
    <t>IP-Evs-12</t>
  </si>
  <si>
    <t>IP-Her-10</t>
  </si>
  <si>
    <t>IP-Ini-0</t>
  </si>
  <si>
    <t>IP-Mar-12</t>
  </si>
  <si>
    <t>IP-Mdc-0</t>
  </si>
  <si>
    <t>IP-Mie-3</t>
  </si>
  <si>
    <t>IP-Mor-5</t>
  </si>
  <si>
    <t>IP-Pub-1</t>
  </si>
  <si>
    <t>IP-Tod-5</t>
  </si>
  <si>
    <t>JUZE-A-3</t>
  </si>
  <si>
    <t>Kar-1</t>
  </si>
  <si>
    <t>Kas-1</t>
  </si>
  <si>
    <t>KEN</t>
  </si>
  <si>
    <t>LANT-B-1</t>
  </si>
  <si>
    <t>Lerik1-4</t>
  </si>
  <si>
    <t>LL-0</t>
  </si>
  <si>
    <t>MAR2-3</t>
  </si>
  <si>
    <t>Mr-0</t>
  </si>
  <si>
    <t>Nemrut-1</t>
  </si>
  <si>
    <t>Noveg-3</t>
  </si>
  <si>
    <t>Pu2-23</t>
  </si>
  <si>
    <t>Pva-1</t>
  </si>
  <si>
    <t>Rubeshnoe-1</t>
  </si>
  <si>
    <t>Tsu-0</t>
  </si>
  <si>
    <t>Yilong-0</t>
  </si>
  <si>
    <t>Zin9</t>
  </si>
  <si>
    <t>Are-1</t>
  </si>
  <si>
    <t>Are-10</t>
  </si>
  <si>
    <t>BOULO-A-1</t>
  </si>
  <si>
    <t>BROU-A-10</t>
  </si>
  <si>
    <t>BROU-A-2</t>
  </si>
  <si>
    <t>Can-0</t>
  </si>
  <si>
    <t>Cant-1</t>
  </si>
  <si>
    <t>Col-0</t>
  </si>
  <si>
    <t>DraIII-1</t>
  </si>
  <si>
    <t>Est-0</t>
  </si>
  <si>
    <t>Etna-2</t>
  </si>
  <si>
    <t>Fly2-2</t>
  </si>
  <si>
    <t>Hiroshima</t>
  </si>
  <si>
    <t>HR-10</t>
  </si>
  <si>
    <t>IP-Cat-28</t>
  </si>
  <si>
    <t>IP-Evs-0</t>
  </si>
  <si>
    <t>IP-Hom-0</t>
  </si>
  <si>
    <t>IP-Hum-4</t>
  </si>
  <si>
    <t>IP-Las-0</t>
  </si>
  <si>
    <t>IP-Met-4</t>
  </si>
  <si>
    <t>IP-Met-6</t>
  </si>
  <si>
    <t>Ishikawa</t>
  </si>
  <si>
    <t>Istisu-1</t>
  </si>
  <si>
    <t>Ita-0</t>
  </si>
  <si>
    <t>Jea</t>
  </si>
  <si>
    <t>Jl-3</t>
  </si>
  <si>
    <t>Kz-9</t>
  </si>
  <si>
    <t>LACR-C-14</t>
  </si>
  <si>
    <t>LACR-C-4</t>
  </si>
  <si>
    <t>LI-OF-095</t>
  </si>
  <si>
    <t>MA32-119</t>
  </si>
  <si>
    <t>MA32-59</t>
  </si>
  <si>
    <t>MA32-69</t>
  </si>
  <si>
    <t>MA32-89</t>
  </si>
  <si>
    <t>MERE-A-7</t>
  </si>
  <si>
    <t>N13</t>
  </si>
  <si>
    <t>Nyl-7</t>
  </si>
  <si>
    <t>Nz-1</t>
  </si>
  <si>
    <t>Per-1</t>
  </si>
  <si>
    <t>Rabacal-1</t>
  </si>
  <si>
    <t>Sf-2</t>
  </si>
  <si>
    <t>Stiav-1</t>
  </si>
  <si>
    <t>Stw-0</t>
  </si>
  <si>
    <t>T850</t>
  </si>
  <si>
    <t>Taz-0</t>
  </si>
  <si>
    <t>TueSB30-3</t>
  </si>
  <si>
    <t>ws-4</t>
  </si>
  <si>
    <t>Yo-0</t>
  </si>
  <si>
    <t>Anz-0</t>
  </si>
  <si>
    <t>Arb-0</t>
  </si>
  <si>
    <t>BANI-C-1</t>
  </si>
  <si>
    <t>Bla-1</t>
  </si>
  <si>
    <t>Bur-0</t>
  </si>
  <si>
    <t>Cum-1</t>
  </si>
  <si>
    <t>Elh-2</t>
  </si>
  <si>
    <t>GAIL-B-9</t>
  </si>
  <si>
    <t>Gra-0</t>
  </si>
  <si>
    <t>Had-6b</t>
  </si>
  <si>
    <t>Hs-0</t>
  </si>
  <si>
    <t>HSm</t>
  </si>
  <si>
    <t>IP-Hom-4</t>
  </si>
  <si>
    <t>IP-Las-4</t>
  </si>
  <si>
    <t>IP-Med-0</t>
  </si>
  <si>
    <t>IP-Mie-1</t>
  </si>
  <si>
    <t>IP-Mor-0</t>
  </si>
  <si>
    <t>IP-Per-0</t>
  </si>
  <si>
    <t>IP-San-6</t>
  </si>
  <si>
    <t>IP-San-9</t>
  </si>
  <si>
    <t>IP-Scm-0</t>
  </si>
  <si>
    <t>IP-Scm-2</t>
  </si>
  <si>
    <t>JUZE-A-2</t>
  </si>
  <si>
    <t>LUZE-A-14</t>
  </si>
  <si>
    <t>No-0</t>
  </si>
  <si>
    <t>Nok-1</t>
  </si>
  <si>
    <t>Nok-3</t>
  </si>
  <si>
    <t>Pa-1</t>
  </si>
  <si>
    <t>Ru-2</t>
  </si>
  <si>
    <t>Shigu-2</t>
  </si>
  <si>
    <t>Toufl-1</t>
  </si>
  <si>
    <t>Tscha-1</t>
  </si>
  <si>
    <t>Ven-0</t>
  </si>
  <si>
    <t>35-1</t>
  </si>
  <si>
    <t>Blh-1</t>
  </si>
  <si>
    <t>Co-4</t>
  </si>
  <si>
    <t>Ei-2</t>
  </si>
  <si>
    <t>Elk-1</t>
  </si>
  <si>
    <t>IP-Alo-19</t>
  </si>
  <si>
    <t>IP-Cas-6</t>
  </si>
  <si>
    <t>IP-Cat-0</t>
  </si>
  <si>
    <t>IP-Ldd-0</t>
  </si>
  <si>
    <t>IP-Ldd-2</t>
  </si>
  <si>
    <t>IP-Lor-0</t>
  </si>
  <si>
    <t>IP-Lor-16</t>
  </si>
  <si>
    <t>IP-Mdc-14</t>
  </si>
  <si>
    <t>IP-Mos-9</t>
  </si>
  <si>
    <t>IP-Rel-20</t>
  </si>
  <si>
    <t>IP-Tod-1</t>
  </si>
  <si>
    <t>Meh-0</t>
  </si>
  <si>
    <t>MONT-B-14</t>
  </si>
  <si>
    <t>NAUV-B-14</t>
  </si>
  <si>
    <t>Oy-0</t>
  </si>
  <si>
    <t>Qar-8a</t>
  </si>
  <si>
    <t>Sij-1</t>
  </si>
  <si>
    <t>Sij-2</t>
  </si>
  <si>
    <t>St-0</t>
  </si>
  <si>
    <t>Cdm-0</t>
  </si>
  <si>
    <t>Cvi-0</t>
  </si>
  <si>
    <t>IP-Her-12</t>
  </si>
  <si>
    <t>IP-Mar-1</t>
  </si>
  <si>
    <t>IP-Pub-0</t>
  </si>
  <si>
    <t>IP-Sln-22</t>
  </si>
  <si>
    <t>Ket-10</t>
  </si>
  <si>
    <t>Tanz-1</t>
  </si>
  <si>
    <t>IP-Moa-0</t>
  </si>
  <si>
    <t>Tibet-0</t>
  </si>
  <si>
    <t>Accession ID</t>
  </si>
  <si>
    <t>All RPP1 variants</t>
  </si>
  <si>
    <t>RPP1 variants above 1000 amio acids</t>
  </si>
  <si>
    <t>RegionA</t>
  </si>
  <si>
    <t>RegionB</t>
  </si>
  <si>
    <t>RegionC</t>
  </si>
  <si>
    <t>RegionA-1</t>
  </si>
  <si>
    <t>RegionB-1</t>
  </si>
  <si>
    <t>RegionB-2</t>
  </si>
  <si>
    <t>Total number of RPP1-1</t>
  </si>
  <si>
    <t>Total number of RPP1</t>
  </si>
  <si>
    <t>Co-4_MPIPZ</t>
  </si>
  <si>
    <t>DraIII-1_MPIBT</t>
  </si>
  <si>
    <t>IP-Her-12_MPIBT</t>
  </si>
  <si>
    <t>Tanz-1_1001g</t>
  </si>
  <si>
    <t>Tanz-1_MPIBT</t>
  </si>
  <si>
    <t>Tanz-1_MPIPZ</t>
  </si>
  <si>
    <t>Cdm-0_LZU</t>
  </si>
  <si>
    <t>IP-Pub-0_MPIBT</t>
  </si>
  <si>
    <t>IP-Moa-0_MPIBT</t>
  </si>
  <si>
    <t>Ket-10_LZU</t>
  </si>
  <si>
    <t>JUZE-A-2_MPIBT</t>
  </si>
  <si>
    <t>LUZE-A-14_MPIBT</t>
  </si>
  <si>
    <t>IP-Ldd-0_MPIBT</t>
  </si>
  <si>
    <t>Bor-1_LZU</t>
  </si>
  <si>
    <t>IP-Cat-0_MPIBT</t>
  </si>
  <si>
    <t>Ice-1_MPIPZ</t>
  </si>
  <si>
    <t>Pra-6_LZU</t>
  </si>
  <si>
    <t>85-3_1001g</t>
  </si>
  <si>
    <t>Yilong-0_LZU</t>
  </si>
  <si>
    <t>IP-Cat-28_MPIBT</t>
  </si>
  <si>
    <t>IP-Mos-9_MPIBT</t>
  </si>
  <si>
    <t>Rubezhnoe-1_MPIPZ</t>
  </si>
  <si>
    <t>Blh-1_MPIPZ</t>
  </si>
  <si>
    <t>Ey15-2_MPIBT</t>
  </si>
  <si>
    <t>Nz-1_LZU</t>
  </si>
  <si>
    <t>Ge-0_MPIPZ</t>
  </si>
  <si>
    <t>BROU-A-10_MPIBT</t>
  </si>
  <si>
    <t>BROU-A-2_MPIBT</t>
  </si>
  <si>
    <t>Meh-0_LZU</t>
  </si>
  <si>
    <t>Pa-1_MPIPZ</t>
  </si>
  <si>
    <t>IP-Mor-0_MPIBT</t>
  </si>
  <si>
    <t>IP-Med-3_MPIBT</t>
  </si>
  <si>
    <t>IP-Tod-1_MPIBT</t>
  </si>
  <si>
    <t>Are-10_MPIPZ</t>
  </si>
  <si>
    <t>IP-Hum-2_MPIBT</t>
  </si>
  <si>
    <t>PREI-A-14_MPIBT</t>
  </si>
  <si>
    <t>BARA-C-3_MPIBT</t>
  </si>
  <si>
    <t>PREI-A-9_MPIBT</t>
  </si>
  <si>
    <t>GAIL-B-9_MPIBT</t>
  </si>
  <si>
    <t>Oy-0_MPIPZ</t>
  </si>
  <si>
    <t>BARC-A-12_MPIBT</t>
  </si>
  <si>
    <t>BARC-A-17_MPIBT</t>
  </si>
  <si>
    <t>CAMA-C-2_MPIBT</t>
  </si>
  <si>
    <t>CAMA-C-9_MPIBT</t>
  </si>
  <si>
    <t>LACR-C-14_MPIBT</t>
  </si>
  <si>
    <t>LACR-C-4_MPIBT</t>
  </si>
  <si>
    <t>RAYR-A-17_MPIBT</t>
  </si>
  <si>
    <t>IP-Las-4_MPIBT</t>
  </si>
  <si>
    <t>Tscha-1_MPIBT</t>
  </si>
  <si>
    <t>IP-Lor-16_MPIBT</t>
  </si>
  <si>
    <t>IP-Rel-20_MPIBT</t>
  </si>
  <si>
    <t>IP-Scm-2_MPIBT</t>
  </si>
  <si>
    <t>Arb-0_LZU</t>
  </si>
  <si>
    <t>IP-Per-0_MPIBT</t>
  </si>
  <si>
    <t>Mh-0_MPIPZ</t>
  </si>
  <si>
    <t>Sf-2_MPIPZ</t>
  </si>
  <si>
    <t>Cvi-0_MPIBT</t>
  </si>
  <si>
    <t>35-1_1001g</t>
  </si>
  <si>
    <t>No-0_MPIPZ</t>
  </si>
  <si>
    <t>Shigu-2_MPIPZ</t>
  </si>
  <si>
    <t>Lu-1_MPIPZ</t>
  </si>
  <si>
    <t>RAYR-A-9_MPIBT</t>
  </si>
  <si>
    <t>Iasi-1_MPIBT</t>
  </si>
  <si>
    <t>Cvi-0_MPIPZ</t>
  </si>
  <si>
    <t>IP-Piq-0_MPIBT</t>
  </si>
  <si>
    <t>IP-Mar-1_MPIBT</t>
  </si>
  <si>
    <t>Are-1_MPIPZ</t>
  </si>
  <si>
    <t>Jea_MPIPZ</t>
  </si>
  <si>
    <t>IP-Sln-22_MPIBT</t>
  </si>
  <si>
    <t>Zin9_MPIPZ</t>
  </si>
  <si>
    <t>IP-Med-0_MPIBT</t>
  </si>
  <si>
    <t>Com-1_MPIBT</t>
  </si>
  <si>
    <t>Nyl-7_1001g</t>
  </si>
  <si>
    <t>IP-Cas-0_MPIBT</t>
  </si>
  <si>
    <t>IP-Met-6_MPIBT</t>
  </si>
  <si>
    <t>ANGE-B-10_MPIBT</t>
  </si>
  <si>
    <t>Got-22_LZU</t>
  </si>
  <si>
    <t>Noveg-3_1001g</t>
  </si>
  <si>
    <t>TRA-01_1001g</t>
  </si>
  <si>
    <t>Istisu-1_MPIPZ</t>
  </si>
  <si>
    <t>Elh-2_1001g</t>
  </si>
  <si>
    <t>Elh-2_MPIPZ</t>
  </si>
  <si>
    <t>IP-Hom-4_MPIBT</t>
  </si>
  <si>
    <t>BELL-A-7_MPIBT</t>
  </si>
  <si>
    <t>Anz-0_MPIPZ</t>
  </si>
  <si>
    <t>IP-Cum-1_1001g</t>
  </si>
  <si>
    <t>IP-Evs-0_MPIBT</t>
  </si>
  <si>
    <t>IP-Scm-0_MPIBT</t>
  </si>
  <si>
    <t>Ru-2_MPIBT</t>
  </si>
  <si>
    <t>Ha-P-13_MPIBT</t>
  </si>
  <si>
    <t>IP-Alo-19_MPIBT</t>
  </si>
  <si>
    <t>Bl-1_MPIBT</t>
  </si>
  <si>
    <t>FERR-A-8_MPIBT</t>
  </si>
  <si>
    <t>MONTM-B-16_MPIBT</t>
  </si>
  <si>
    <t>Bur-0_MPIPZ</t>
  </si>
  <si>
    <t>Hs-0_LZU</t>
  </si>
  <si>
    <t>IP-Hum-4_MPIBT</t>
  </si>
  <si>
    <t>IP-Hom-0_MPIBT</t>
  </si>
  <si>
    <t>ANGE-B-2_MPIBT</t>
  </si>
  <si>
    <t>Ei-2_MPIBT</t>
  </si>
  <si>
    <t>St-0_LZU</t>
  </si>
  <si>
    <t>St-0_MPIPZ</t>
  </si>
  <si>
    <t>LL-0_LZU</t>
  </si>
  <si>
    <t>IP-Evs-12_MPIBT</t>
  </si>
  <si>
    <t>Uk-1_MPIBT</t>
  </si>
  <si>
    <t>IP-Alo-0_MPIBT</t>
  </si>
  <si>
    <t>Belmonte-4-94_LZU</t>
  </si>
  <si>
    <t>MERE-A-7_MPIBT</t>
  </si>
  <si>
    <t>Bs-1_MPIBT</t>
  </si>
  <si>
    <t>Pi-0_MPIBT</t>
  </si>
  <si>
    <t>Nok-1_MPIPZ</t>
  </si>
  <si>
    <t>Nok-3_MPIBT</t>
  </si>
  <si>
    <t>IP-Gra-0_1001g</t>
  </si>
  <si>
    <t>IP-Met-4_MPIBT</t>
  </si>
  <si>
    <t>IP-Mos-5_MPIBT</t>
  </si>
  <si>
    <t>HR-10_MPIBT</t>
  </si>
  <si>
    <t>Ven-0_1001g</t>
  </si>
  <si>
    <t>Geg-14_MPIPZ</t>
  </si>
  <si>
    <t>Jl-3_MPIBT</t>
  </si>
  <si>
    <t>IP-Mdc-0_MPIBT</t>
  </si>
  <si>
    <t>IP-Cer-6_MPIBT</t>
  </si>
  <si>
    <t>Jm-0_MPIBT</t>
  </si>
  <si>
    <t>TueWal-2_1001g</t>
  </si>
  <si>
    <t>JUZE-A-3_MPIBT</t>
  </si>
  <si>
    <t>FERR-A-12_MPIBT</t>
  </si>
  <si>
    <t>ET-86-4_1001g</t>
  </si>
  <si>
    <t>LANT-B-10_MPIBT</t>
  </si>
  <si>
    <t>IP-Tri-0_MPIBT</t>
  </si>
  <si>
    <t>GAIL-B-11_MPIBT</t>
  </si>
  <si>
    <t>Dog-4_MPIPZ</t>
  </si>
  <si>
    <t>Bla-1_MPIPZ</t>
  </si>
  <si>
    <t>CARL-A-16_MPIBT</t>
  </si>
  <si>
    <t>CARL-A-10_MPIBT</t>
  </si>
  <si>
    <t>BANI-C-12_MPIBT</t>
  </si>
  <si>
    <t>Kas-1_MPIPZ</t>
  </si>
  <si>
    <t>Ms-0_MPIPZ</t>
  </si>
  <si>
    <t>IP-Cas-6_MPIBT</t>
  </si>
  <si>
    <t>Valsi-1_MPIPZ</t>
  </si>
  <si>
    <t>IP-San-6_MPIBT</t>
  </si>
  <si>
    <t>IP-San-9_MPIBT</t>
  </si>
  <si>
    <t>IP-Sln-0_MPIBT</t>
  </si>
  <si>
    <t>LUZE-A-12_MPIBT</t>
  </si>
  <si>
    <t>MERE-A-13_MPIBT</t>
  </si>
  <si>
    <t>IP-Her-10_MPIBT</t>
  </si>
  <si>
    <t>Nov-02_MPIPZ</t>
  </si>
  <si>
    <t>Kar-1_MPIPZ</t>
  </si>
  <si>
    <t>IP-Las-0_MPIBT</t>
  </si>
  <si>
    <t>Yo-0_MPIPZ</t>
  </si>
  <si>
    <t>Elk-1_LZU</t>
  </si>
  <si>
    <t>IP-Lor-0_MPIBT</t>
  </si>
  <si>
    <t>IP-Mdc-14_MPIBT</t>
  </si>
  <si>
    <t>Areeiro-1_1001g</t>
  </si>
  <si>
    <t>T690_1001g</t>
  </si>
  <si>
    <t>Qar-8a_MPIPZ</t>
  </si>
  <si>
    <t>Qar-8a_1001g</t>
  </si>
  <si>
    <t>Can-0_MPIPZ</t>
  </si>
  <si>
    <t>Ri-0_MPIPZ</t>
  </si>
  <si>
    <t>Ale-Stenar-64-24_MPIBT</t>
  </si>
  <si>
    <t>MONTM-B-7_MPIBT</t>
  </si>
  <si>
    <t>MONT-B-14_MPIBT</t>
  </si>
  <si>
    <t>Est-1_MPIPZ</t>
  </si>
  <si>
    <t>Tsu-0_MPIBT</t>
  </si>
  <si>
    <t>Tsu-0_MPIPZ</t>
  </si>
  <si>
    <t>Fly2-2_1001g</t>
  </si>
  <si>
    <t>T850_MPIBT</t>
  </si>
  <si>
    <t>Baa-1_MPIBT</t>
  </si>
  <si>
    <t>TueSB30-3_LZU</t>
  </si>
  <si>
    <t>Taz-0_MPIPZ</t>
  </si>
  <si>
    <t>Cant-1_MPIPZ</t>
  </si>
  <si>
    <t>LI-OF-095_LZU</t>
  </si>
  <si>
    <t>KEN_MPIBT</t>
  </si>
  <si>
    <t>MONT-B-12_MPIBT</t>
  </si>
  <si>
    <t>KBS-Mac-74_1001g</t>
  </si>
  <si>
    <t>SALE-A-10_MPIBT</t>
  </si>
  <si>
    <t>SALE-A-17_MPIBT</t>
  </si>
  <si>
    <t>14INRCT07_MPIBT</t>
  </si>
  <si>
    <t>NAUV-B-7_MPIBT</t>
  </si>
  <si>
    <t>15INRCT09_MPIBT</t>
  </si>
  <si>
    <t>LI-EF-011_MPIBT</t>
  </si>
  <si>
    <t>LI-EF-018_MPIBT</t>
  </si>
  <si>
    <t>Pent-46_MPIBT</t>
  </si>
  <si>
    <t>RRS10_MPIPZ</t>
  </si>
  <si>
    <t>Tul-0_MPIPZ</t>
  </si>
  <si>
    <t>Sq-1_1001g</t>
  </si>
  <si>
    <t>IP-Ini-0_MPIBT</t>
  </si>
  <si>
    <t>BOULO-A-16_MPIBT</t>
  </si>
  <si>
    <t>IP-Pva-1_1001g</t>
  </si>
  <si>
    <t>IP-Mar-12_MPIBT</t>
  </si>
  <si>
    <t>Mammo-1_LZU</t>
  </si>
  <si>
    <t>Sij-1_LZU</t>
  </si>
  <si>
    <t>Sij-2_LZU</t>
  </si>
  <si>
    <t>IP-Mie-3_MPIBT</t>
  </si>
  <si>
    <t>Nemrut-1_MPIPZ</t>
  </si>
  <si>
    <t>Taz-0_1001g</t>
  </si>
  <si>
    <t>Hiroshima_MPIPZ</t>
  </si>
  <si>
    <t>Ishikawa_MPIPZ</t>
  </si>
  <si>
    <t>Est-0_MPIPZ</t>
  </si>
  <si>
    <t>Est_MPIBT</t>
  </si>
  <si>
    <t>Dra-2_LZU</t>
  </si>
  <si>
    <t>Kyr-1_MPIPZ</t>
  </si>
  <si>
    <t>Sus-1_MPIPZ</t>
  </si>
  <si>
    <t>Zal-1_MPIPZ</t>
  </si>
  <si>
    <t>Had-6b_MPIPZ</t>
  </si>
  <si>
    <t>LANT-B-1_MPIBT</t>
  </si>
  <si>
    <t>IP-Vao-8_MPIBT</t>
  </si>
  <si>
    <t>IP-Pub-1_MPIBT</t>
  </si>
  <si>
    <t>Rabacal-1_1001g</t>
  </si>
  <si>
    <t>Rabacal-1_MPIBT</t>
  </si>
  <si>
    <t>Rab-R1_MPIPZ</t>
  </si>
  <si>
    <t>NAUV-B-14_MPIBT</t>
  </si>
  <si>
    <t>IP-Tod-5_MPIBT</t>
  </si>
  <si>
    <t>Are-2_MPIPZ</t>
  </si>
  <si>
    <t>Are-6_MPIPZ</t>
  </si>
  <si>
    <t>HSm_1001g</t>
  </si>
  <si>
    <t>11C1_MPIBT</t>
  </si>
  <si>
    <t>Sten-0_MPIBT</t>
  </si>
  <si>
    <t>Stiav-1_1001g</t>
  </si>
  <si>
    <t>Ita-0_MPIPZ</t>
  </si>
  <si>
    <t>IP-Mie-1_MPIBT</t>
  </si>
  <si>
    <t>Pyl-1_MPIPZ</t>
  </si>
  <si>
    <t>Kelsterbach-2_LZU</t>
  </si>
  <si>
    <t>N13_MPIPZ</t>
  </si>
  <si>
    <t>AH-7_LZU</t>
  </si>
  <si>
    <t>Sah-0_MPIPZ</t>
  </si>
  <si>
    <t>Per-1_LZU</t>
  </si>
  <si>
    <t>ws-4_MPIPZ</t>
  </si>
  <si>
    <t>Stw-0_MPIPZ</t>
  </si>
  <si>
    <t>Kz-9_LZU</t>
  </si>
  <si>
    <t>Kz-9_MPIPZ</t>
  </si>
  <si>
    <t>Mr-0_MPIPZ</t>
  </si>
  <si>
    <t>Lerik1-4_1001g</t>
  </si>
  <si>
    <t>Col-0_1001g</t>
  </si>
  <si>
    <t>Col-0_LZU</t>
  </si>
  <si>
    <t>Col-0_MPIBT</t>
  </si>
  <si>
    <t>Col-CC</t>
  </si>
  <si>
    <t>MA32-119_MPIBT</t>
  </si>
  <si>
    <t>Col-0_MPIPZ</t>
  </si>
  <si>
    <t>MA32-59_MPIBT</t>
  </si>
  <si>
    <t>MA32-69_MPIBT</t>
  </si>
  <si>
    <t>MA32-89_MPIBT</t>
  </si>
  <si>
    <t>AUZE-A-11_MPIBT</t>
  </si>
  <si>
    <t>AUZE-A-5_MPIBT</t>
  </si>
  <si>
    <t>BOULO-A-1_MPIBT</t>
  </si>
  <si>
    <t>IP-Bus-0_MPIBT</t>
  </si>
  <si>
    <t>BELC-C-10_MPIBT</t>
  </si>
  <si>
    <t>BELC-C-12_MPIBT</t>
  </si>
  <si>
    <t>Etna-2_MPIBT</t>
  </si>
  <si>
    <t>Etna-2_MPIPZ</t>
  </si>
  <si>
    <t>Etna-2_LZU</t>
  </si>
  <si>
    <t>Edi-0_MPIPZ</t>
  </si>
  <si>
    <t>IP-Rel-13_MPIBT</t>
  </si>
  <si>
    <t>Aa-0_MPIBT</t>
  </si>
  <si>
    <t>BANI-C-1_MPIBT</t>
  </si>
  <si>
    <t>MONF-A-14_MPIBT</t>
  </si>
  <si>
    <t>MONF-A-1_MPIBT</t>
  </si>
  <si>
    <t>IP-Vao-0_MPIBT</t>
  </si>
  <si>
    <t>BELL-A-1_MPIBT</t>
  </si>
  <si>
    <t>MAR2-3_MPIBT</t>
  </si>
  <si>
    <t>Db-1_MPIPZ</t>
  </si>
  <si>
    <t>Ct-1_MPIPZ</t>
  </si>
  <si>
    <t>BARA-C-5_MPIBT</t>
  </si>
  <si>
    <t>Shahdara_MPIPZ</t>
  </si>
  <si>
    <t>Sha_LZU</t>
  </si>
  <si>
    <t>Sha_1001g</t>
  </si>
  <si>
    <t>Kondara_LZU</t>
  </si>
  <si>
    <t>Sorbo_LZU</t>
  </si>
  <si>
    <t>Altai-5_MPIPZ</t>
  </si>
  <si>
    <t>IP-Fel-2_MPIBT</t>
  </si>
  <si>
    <t>Abd-0_MPIPZ</t>
  </si>
  <si>
    <t>Kew-1_KEW</t>
  </si>
  <si>
    <t>Rld-2_MPIPZ</t>
  </si>
  <si>
    <t>Pu2-23_LZU</t>
  </si>
  <si>
    <t>Gel-1_MPIBT</t>
  </si>
  <si>
    <t>IP-Mor-5_MPIBT</t>
  </si>
  <si>
    <t>Toufl-1_MPIPZ</t>
  </si>
  <si>
    <t>Bay-0_MPIPZ</t>
  </si>
  <si>
    <t>Ler-0_MPIBT</t>
  </si>
  <si>
    <t>Ler-1_MPIBT</t>
  </si>
  <si>
    <t>Ms-0_LZU</t>
  </si>
  <si>
    <t>IP-Cer-1_MPIBT</t>
  </si>
  <si>
    <t>Bon-1_MPIBT</t>
  </si>
  <si>
    <t>Angit-1_1001g</t>
  </si>
  <si>
    <t>IP-Ldd-2_MPIBT</t>
  </si>
  <si>
    <t>Tibet-0_LZU</t>
  </si>
  <si>
    <t>Accession</t>
  </si>
  <si>
    <t>Start</t>
  </si>
  <si>
    <t>Stop</t>
  </si>
  <si>
    <t>Locus_range</t>
  </si>
  <si>
    <t>kb</t>
  </si>
  <si>
    <r>
      <t xml:space="preserve"># Calculation of </t>
    </r>
    <r>
      <rPr>
        <i/>
        <sz val="12"/>
        <color rgb="FF7030A0"/>
        <rFont val="Calibri"/>
        <family val="2"/>
        <scheme val="minor"/>
      </rPr>
      <t>RPP1</t>
    </r>
    <r>
      <rPr>
        <sz val="12"/>
        <color rgb="FF7030A0"/>
        <rFont val="Calibri"/>
        <family val="2"/>
        <scheme val="minor"/>
      </rPr>
      <t xml:space="preserve"> locus range</t>
    </r>
  </si>
  <si>
    <t>Protein_ID</t>
  </si>
  <si>
    <t>TIR_Group_number</t>
  </si>
  <si>
    <t>NB-ARC_Group_Number</t>
  </si>
  <si>
    <t>LRR_Group_number</t>
  </si>
  <si>
    <t>C-JID_Group_number</t>
  </si>
  <si>
    <t>SUM</t>
  </si>
  <si>
    <t>14INRCT07_MPIBT_MP000013</t>
  </si>
  <si>
    <t>15INRCT09_MPIBT_MP000013</t>
  </si>
  <si>
    <t>KBS-Mac-74_1001g_MP000013</t>
  </si>
  <si>
    <t>KEN_MPIBT_MP000013</t>
  </si>
  <si>
    <t>LI-EF-011_MPIBT_MP000013</t>
  </si>
  <si>
    <t>LI-EF-018_MPIBT_MP000013</t>
  </si>
  <si>
    <t>MONT-B-12_MPIBT_MP000013</t>
  </si>
  <si>
    <t>Pent-46_MPIBT_MP000013</t>
  </si>
  <si>
    <t>RRS10_MPIPZ_MP000013</t>
  </si>
  <si>
    <t>SALE-A-10_MPIBT_MP000013</t>
  </si>
  <si>
    <t>SALE-A-17_MPIBT_MP000013</t>
  </si>
  <si>
    <t>Sq-1_1001g_MP000013</t>
  </si>
  <si>
    <t>Yo-0_MPIPZ_MP000013</t>
  </si>
  <si>
    <t>Tul-0_MPIPZ_MP000013</t>
  </si>
  <si>
    <t>Kelsterbach-2_LZU_MP000013</t>
  </si>
  <si>
    <t>14INRCT07_MPIBT_MP000110</t>
  </si>
  <si>
    <t>15INRCT09_MPIBT_MP000110</t>
  </si>
  <si>
    <t>KBS-Mac-74_1001g_MP000110</t>
  </si>
  <si>
    <t>LI-EF-011_MPIBT_MP000110</t>
  </si>
  <si>
    <t>LI-EF-018_MPIBT_MP000110</t>
  </si>
  <si>
    <t>MONT-B-12_MPIBT_MP000109</t>
  </si>
  <si>
    <t>NAUV-B-7_MPIBT_MP000111</t>
  </si>
  <si>
    <t>Pent-46_MPIBT_MP000110</t>
  </si>
  <si>
    <t>RRS10_MPIPZ_MP000110</t>
  </si>
  <si>
    <t>SALE-A-10_MPIBT_MP000110</t>
  </si>
  <si>
    <t>SALE-A-17_MPIBT_MP000110</t>
  </si>
  <si>
    <t>Sq-1_1001g_MP000110</t>
  </si>
  <si>
    <t>Tul-0_MPIPZ_MP000110</t>
  </si>
  <si>
    <t>Yo-0_MPIPZ_MP000106</t>
  </si>
  <si>
    <t>14INRCT07_MPIBT_MP000005</t>
  </si>
  <si>
    <t>15INRCT09_MPIBT_MP000005</t>
  </si>
  <si>
    <t>KBS-Mac-74_1001g_MP000005</t>
  </si>
  <si>
    <t>KEN_MPIBT_MP000005</t>
  </si>
  <si>
    <t>LI-EF-011_MPIBT_MP000005</t>
  </si>
  <si>
    <t>LI-EF-018_MPIBT_MP000005</t>
  </si>
  <si>
    <t>NAUV-B-7_MPIBT_MP000005</t>
  </si>
  <si>
    <t>Pent-46_MPIBT_MP000005</t>
  </si>
  <si>
    <t>RRS10_MPIPZ_MP000005</t>
  </si>
  <si>
    <t>SALE-A-10_MPIBT_MP000005</t>
  </si>
  <si>
    <t>SALE-A-17_MPIBT_MP000005</t>
  </si>
  <si>
    <t>Sq-1_1001g_MP000005</t>
  </si>
  <si>
    <t>Tul-0_MPIPZ_MP000005</t>
  </si>
  <si>
    <t>MONT-B-12_MPIBT_MP000005</t>
  </si>
  <si>
    <t>14INRCT07_MPIBT_MP000016</t>
  </si>
  <si>
    <t>15INRCT09_MPIBT_MP000016</t>
  </si>
  <si>
    <t>KBS-Mac-74_1001g_MP000016</t>
  </si>
  <si>
    <t>KEN_MPIBT_MP000016</t>
  </si>
  <si>
    <t>LI-EF-011_MPIBT_MP000016</t>
  </si>
  <si>
    <t>LI-EF-018_MPIBT_MP000016</t>
  </si>
  <si>
    <t>MONT-B-12_MPIBT_MP000016</t>
  </si>
  <si>
    <t>NAUV-B-7_MPIBT_MP000016</t>
  </si>
  <si>
    <t>Pent-46_MPIBT_MP000016</t>
  </si>
  <si>
    <t>RRS10_MPIPZ_MP000016</t>
  </si>
  <si>
    <t>SALE-A-10_MPIBT_MP000016</t>
  </si>
  <si>
    <t>SALE-A-17_MPIBT_MP000016</t>
  </si>
  <si>
    <t>Sq-1_1001g_MP000016</t>
  </si>
  <si>
    <t>Tul-0_MPIPZ_MP000016</t>
  </si>
  <si>
    <t>14INRCT07_MPIBT_MP000018</t>
  </si>
  <si>
    <t>15INRCT09_MPIBT_MP000018</t>
  </si>
  <si>
    <t>KBS-Mac-74_1001g_MP000018</t>
  </si>
  <si>
    <t>KEN_MPIBT_MP000018</t>
  </si>
  <si>
    <t>LI-EF-011_MPIBT_MP000018</t>
  </si>
  <si>
    <t>LI-EF-018_MPIBT_MP000018</t>
  </si>
  <si>
    <t>MONT-B-12_MPIBT_MP000018</t>
  </si>
  <si>
    <t>NAUV-B-7_MPIBT_MP000018</t>
  </si>
  <si>
    <t>Pent-46_MPIBT_MP000018</t>
  </si>
  <si>
    <t>RRS10_MPIPZ_MP000018</t>
  </si>
  <si>
    <t>SALE-A-10_MPIBT_MP000018</t>
  </si>
  <si>
    <t>SALE-A-17_MPIBT_MP000018</t>
  </si>
  <si>
    <t>Sq-1_1001g_MP000018</t>
  </si>
  <si>
    <t>Tul-0_MPIPZ_MP000018</t>
  </si>
  <si>
    <t>14INRCT07_MPIBT_MP000009</t>
  </si>
  <si>
    <t>15INRCT09_MPIBT_MP000009</t>
  </si>
  <si>
    <t>KBS-Mac-74_1001g_MP000009</t>
  </si>
  <si>
    <t>KEN_MPIBT_MP000009</t>
  </si>
  <si>
    <t>LI-EF-011_MPIBT_MP000009</t>
  </si>
  <si>
    <t>LI-EF-018_MPIBT_MP000009</t>
  </si>
  <si>
    <t>MONT-B-12_MPIBT_MP000009</t>
  </si>
  <si>
    <t>Pent-46_MPIBT_MP000009</t>
  </si>
  <si>
    <t>RRS10_MPIPZ_MP000009</t>
  </si>
  <si>
    <t>Sq-1_1001g_MP000009</t>
  </si>
  <si>
    <t>Tul-0_MPIPZ_MP000009</t>
  </si>
  <si>
    <t>Yo-0_MPIPZ_MP000009</t>
  </si>
  <si>
    <t>Col-CC_MP000001</t>
  </si>
  <si>
    <t>MA32-119_MPIBT_MP000001</t>
  </si>
  <si>
    <t>MA32-59_MPIBT_MP000001</t>
  </si>
  <si>
    <t>MA32-69_MPIBT_MP000001</t>
  </si>
  <si>
    <t>MA32-89_MPIBT_MP000001</t>
  </si>
  <si>
    <t>Pu2-23_LZU_MP000001</t>
  </si>
  <si>
    <t>BELC-C-10_MPIBT_MP000100</t>
  </si>
  <si>
    <t>BELC-C-12_MPIBT_MP000100</t>
  </si>
  <si>
    <t>BELC-C-10_MPIBT_MP000022</t>
  </si>
  <si>
    <t>BELC-C-12_MPIBT_MP000022</t>
  </si>
  <si>
    <t>BELC-C-10_MPIBT_MP000021</t>
  </si>
  <si>
    <t>BELC-C-12_MPIBT_MP000021</t>
  </si>
  <si>
    <t>GAIL-B-11_MPIBT_MP000010</t>
  </si>
  <si>
    <t>IP-Rel-13_MPIBT_MP000019</t>
  </si>
  <si>
    <t>IP-Rel-13_MPIBT_MP000020</t>
  </si>
  <si>
    <t>IP-Rel-13_MPIBT_MP000021</t>
  </si>
  <si>
    <t>MONTM-B-16_MPIBT_MP000010</t>
  </si>
  <si>
    <t>Lerik1-4_1001g_MP000010</t>
  </si>
  <si>
    <t>BARA-C-5_MPIBT_MP000001</t>
  </si>
  <si>
    <t>Edi-0_MPIPZ_MP000001</t>
  </si>
  <si>
    <t>FERR-A-8_MPIBT_MP000001</t>
  </si>
  <si>
    <t>IP-Mie-3_MPIBT_MP000001</t>
  </si>
  <si>
    <t>IP-Vao-0_MPIBT_MP000001</t>
  </si>
  <si>
    <t>N13_MPIPZ_MP000001</t>
  </si>
  <si>
    <t>Angit-1_1001g_MP000036</t>
  </si>
  <si>
    <t>Baa-1_MPIBT_MP000036</t>
  </si>
  <si>
    <t>IP-Cer-1_MPIBT_MP000038</t>
  </si>
  <si>
    <t>Mh-0_MPIPZ_MP000037</t>
  </si>
  <si>
    <t>Oy-0_MPIPZ_MP000027</t>
  </si>
  <si>
    <t>Ms-0_LZU_MP000002</t>
  </si>
  <si>
    <t>BARA-C-3_MPIBT_MP000019</t>
  </si>
  <si>
    <t>PREI-A-14_MPIBT_MP000019</t>
  </si>
  <si>
    <t>PREI-A-9_MPIBT_MP000019</t>
  </si>
  <si>
    <t>GAIL-B-11_MPIBT_MP000017</t>
  </si>
  <si>
    <t>GAIL-B-9_MPIBT_MP000015</t>
  </si>
  <si>
    <t>MONTM-B-16_MPIBT_MP000017</t>
  </si>
  <si>
    <t>BELC-C-10_MPIBT_MP000023</t>
  </si>
  <si>
    <t>BELC-C-10_MPIBT_MP000024</t>
  </si>
  <si>
    <t>BELC-C-12_MPIBT_MP000023</t>
  </si>
  <si>
    <t>BELC-C-12_MPIBT_MP000024</t>
  </si>
  <si>
    <t>BELC-C-10_MPIBT_MP000025</t>
  </si>
  <si>
    <t>BELC-C-12_MPIBT_MP000025</t>
  </si>
  <si>
    <t>Col-CC_MP000002</t>
  </si>
  <si>
    <t>MA32-119_MPIBT_MP000002</t>
  </si>
  <si>
    <t>MA32-59_MPIBT_MP000002</t>
  </si>
  <si>
    <t>MA32-69_MPIBT_MP000002</t>
  </si>
  <si>
    <t>MA32-89_MPIBT_MP000002</t>
  </si>
  <si>
    <t>Pu2-23_LZU_MP000002</t>
  </si>
  <si>
    <t>Edi-0_MPIPZ_MP000010</t>
  </si>
  <si>
    <t>Kz-9_MPIPZ_MP000012</t>
  </si>
  <si>
    <t>Nemrut-1_MPIPZ_MP000010</t>
  </si>
  <si>
    <t>Noveg-3_1001g_MP000012</t>
  </si>
  <si>
    <t>IP-Hom-4_MPIBT_MP000008</t>
  </si>
  <si>
    <t>BELL-A-7_MPIBT_MP000006</t>
  </si>
  <si>
    <t>IP-Hum-2_MPIBT_MP000017</t>
  </si>
  <si>
    <t>LACR-C-14_MPIBT_MP000016</t>
  </si>
  <si>
    <t>LACR-C-4_MPIBT_MP000016</t>
  </si>
  <si>
    <t>AUZE-A-11_MPIBT_MP000019</t>
  </si>
  <si>
    <t>AUZE-A-5_MPIBT_MP000019</t>
  </si>
  <si>
    <t>LANT-B-1_MPIBT_MP000017</t>
  </si>
  <si>
    <t>BARC-A-12_MPIBT_MP000034</t>
  </si>
  <si>
    <t>BARC-A-17_MPIBT_MP000034</t>
  </si>
  <si>
    <t>Dra-2_LZU_MP000043</t>
  </si>
  <si>
    <t>Aa-0_MPIBT_MP000044</t>
  </si>
  <si>
    <t>Dra-2_LZU_MP000044</t>
  </si>
  <si>
    <t>Hiroshima_MPIPZ_MP000129</t>
  </si>
  <si>
    <t>Ishikawa_MPIPZ_MP000129</t>
  </si>
  <si>
    <t>Hiroshima_MPIPZ_MP000128</t>
  </si>
  <si>
    <t>Ishikawa_MPIPZ_MP000128</t>
  </si>
  <si>
    <t>AH-7_LZU_MP000050</t>
  </si>
  <si>
    <t>Bay-0_MPIPZ_MP000039</t>
  </si>
  <si>
    <t>FERR-A-12_MPIBT_MP000051</t>
  </si>
  <si>
    <t>Kelsterbach-2_LZU_MP000034</t>
  </si>
  <si>
    <t>LUZE-A-12_MPIBT_MP000044</t>
  </si>
  <si>
    <t>MERE-A-13_MPIBT_MP000054</t>
  </si>
  <si>
    <t>MONF-A-1_MPIBT_MP000023</t>
  </si>
  <si>
    <t>MONF-A-14_MPIBT_MP000023</t>
  </si>
  <si>
    <t>Kas-1_MPIPZ_MP000023</t>
  </si>
  <si>
    <t>Ms-0_MPIPZ_MP000023</t>
  </si>
  <si>
    <t>BELL-A-1_MPIBT_MP000020</t>
  </si>
  <si>
    <t>AUZE-A-11_MPIBT_MP000023</t>
  </si>
  <si>
    <t>AUZE-A-5_MPIBT_MP000023</t>
  </si>
  <si>
    <t>IP-Hum-2_MPIBT_MP000022</t>
  </si>
  <si>
    <t>LANT-B-1_MPIBT_MP000021</t>
  </si>
  <si>
    <t>RAYR-A-17_MPIBT_MP000027</t>
  </si>
  <si>
    <t>BELC-C-10_MPIBT_MP000032</t>
  </si>
  <si>
    <t>BELC-C-12_MPIBT_MP000032</t>
  </si>
  <si>
    <t>BOULO-A-1_MPIBT_MP000022</t>
  </si>
  <si>
    <t>JUZE-A-3_MPIBT_MP000025</t>
  </si>
  <si>
    <t>LI-OF-095_LZU_MP000070</t>
  </si>
  <si>
    <t>Baa-1_MPIBT_MP000054</t>
  </si>
  <si>
    <t>BOULO-A-16_MPIBT_MP000056</t>
  </si>
  <si>
    <t>Fly2-2_1001g_MP000053</t>
  </si>
  <si>
    <t>Stiav-1_1001g_MP000054</t>
  </si>
  <si>
    <t>T850_MPIBT_MP000053</t>
  </si>
  <si>
    <t>Pa-1_MPIPZ_MP000089</t>
  </si>
  <si>
    <t>IP-Cer-6_MPIBT_MP000136</t>
  </si>
  <si>
    <t>IP-Cer-6_MPIBT_MP000137</t>
  </si>
  <si>
    <t>IP-Piq-0_MPIBT_MP000102</t>
  </si>
  <si>
    <t>Zin9_MPIPZ_MP000097</t>
  </si>
  <si>
    <t>IP-Rel-13_MPIBT_MP000051</t>
  </si>
  <si>
    <t>IP-Rel-13_MPIBT_MP000052</t>
  </si>
  <si>
    <t>MONTM-B-16_MPIBT_MP000030</t>
  </si>
  <si>
    <t>GAIL-B-11_MPIBT_MP000031</t>
  </si>
  <si>
    <t>Got-22_LZU_MP000028</t>
  </si>
  <si>
    <t>Dog-4_MPIPZ_MP000042</t>
  </si>
  <si>
    <t>TRA-01_1001g_MP000043</t>
  </si>
  <si>
    <t>MONTM-B-7_MPIBT_MP000059</t>
  </si>
  <si>
    <t>FERR-A-8_MPIBT_MP000035</t>
  </si>
  <si>
    <t>IP-Vao-0_MPIBT_MP000031</t>
  </si>
  <si>
    <t>Col-CC_MP000003</t>
  </si>
  <si>
    <t>MA32-119_MPIBT_MP000003</t>
  </si>
  <si>
    <t>MA32-59_MPIBT_MP000003</t>
  </si>
  <si>
    <t>MA32-69_MPIBT_MP000003</t>
  </si>
  <si>
    <t>MA32-89_MPIBT_MP000003</t>
  </si>
  <si>
    <t>BELL-A-1_MPIBT_MP000014</t>
  </si>
  <si>
    <t>FERR-A-12_MPIBT_MP000018</t>
  </si>
  <si>
    <t>LANT-B-10_MPIBT_MP000015</t>
  </si>
  <si>
    <t>MONF-A-1_MPIBT_MP000016</t>
  </si>
  <si>
    <t>MONF-A-14_MPIBT_MP000016</t>
  </si>
  <si>
    <t>BOULO-A-16_MPIBT_MP000007</t>
  </si>
  <si>
    <t>HR-10_MPIBT_MP000009</t>
  </si>
  <si>
    <t>11C1_MPIBT_MP000006</t>
  </si>
  <si>
    <t>NAUV-B-14_MPIBT_MP000005</t>
  </si>
  <si>
    <t>Stiav-1_1001g_MP000005</t>
  </si>
  <si>
    <t>Col-CC_MP000004</t>
  </si>
  <si>
    <t>MA32-119_MPIBT_MP000004</t>
  </si>
  <si>
    <t>MA32-59_MPIBT_MP000004</t>
  </si>
  <si>
    <t>MA32-69_MPIBT_MP000004</t>
  </si>
  <si>
    <t>MA32-89_MPIBT_MP000004</t>
  </si>
  <si>
    <t>Ct-1_MPIPZ_MP000071</t>
  </si>
  <si>
    <t>Db-1_MPIPZ_MP000099</t>
  </si>
  <si>
    <t>Db-1_MPIPZ_MP000100</t>
  </si>
  <si>
    <t>Ct-1_MPIPZ_MP000072</t>
  </si>
  <si>
    <t>Tscha-1_MPIBT_MP000065</t>
  </si>
  <si>
    <t>Ey15-2_MPIBT_MP000021</t>
  </si>
  <si>
    <t>Nz-1_LZU_MP000023</t>
  </si>
  <si>
    <t>Ice-1_MPIPZ_MP000020</t>
  </si>
  <si>
    <t>Tsu-0_MPIBT_MP000015</t>
  </si>
  <si>
    <t>BARC-A-12_MPIBT_MP000099</t>
  </si>
  <si>
    <t>BARC-A-17_MPIBT_MP000099</t>
  </si>
  <si>
    <t>LACR-C-14_MPIBT_MP000100</t>
  </si>
  <si>
    <t>LACR-C-4_MPIBT_MP000100</t>
  </si>
  <si>
    <t>Angit-1_1001g_MP000009</t>
  </si>
  <si>
    <t>GAIL-B-11_MPIBT_MP000007</t>
  </si>
  <si>
    <t>IP-Rel-13_MPIBT_MP000014</t>
  </si>
  <si>
    <t>MONTM-B-16_MPIBT_MP000007</t>
  </si>
  <si>
    <t>Altai-5_MPIPZ_MP000013</t>
  </si>
  <si>
    <t>Sorbo_LZU_MP000013</t>
  </si>
  <si>
    <t>Kondara_LZU_MP000012</t>
  </si>
  <si>
    <t>Shahdara_MPIPZ_MP000013</t>
  </si>
  <si>
    <t>CAMA-C-2_MPIBT_MP000059</t>
  </si>
  <si>
    <t>CAMA-C-9_MPIBT_MP000059</t>
  </si>
  <si>
    <t>CAMA-C-2_MPIBT_MP000076</t>
  </si>
  <si>
    <t>CAMA-C-9_MPIBT_MP000076</t>
  </si>
  <si>
    <t>IP-Vao-0_MPIBT_MP000017</t>
  </si>
  <si>
    <t>IP-Vao-8_MPIBT_MP000027</t>
  </si>
  <si>
    <t>CARL-A-10_MPIBT_MP000032</t>
  </si>
  <si>
    <t>CARL-A-16_MPIBT_MP000032</t>
  </si>
  <si>
    <t>Altai-5_MPIPZ_MP000029</t>
  </si>
  <si>
    <t>Kondara_LZU_MP000028</t>
  </si>
  <si>
    <t>Shahdara_MPIPZ_MP000029</t>
  </si>
  <si>
    <t>Sorbo_LZU_MP000029</t>
  </si>
  <si>
    <t>Fly2-2_1001g_MP000047</t>
  </si>
  <si>
    <t>T850_MPIBT_MP000047</t>
  </si>
  <si>
    <t>Baa-1_MPIBT_MP000048</t>
  </si>
  <si>
    <t>BOULO-A-16_MPIBT_MP000017</t>
  </si>
  <si>
    <t>BARA-C-3_MPIBT_MP000079</t>
  </si>
  <si>
    <t>PREI-A-14_MPIBT_MP000078</t>
  </si>
  <si>
    <t>PREI-A-9_MPIBT_MP000077</t>
  </si>
  <si>
    <t>JUZE-A-3_MPIBT_MP000056</t>
  </si>
  <si>
    <t>Bl-1_MPIBT_MP000089</t>
  </si>
  <si>
    <t>Sus-1_MPIPZ_MP000083</t>
  </si>
  <si>
    <t>Zal-1_MPIPZ_MP000083</t>
  </si>
  <si>
    <t>Kyr-1_MPIPZ_MP000084</t>
  </si>
  <si>
    <t>Are-2_MPIPZ_MP000022</t>
  </si>
  <si>
    <t>Are-6_MPIPZ_MP000022</t>
  </si>
  <si>
    <t>Areeiro-1_1001g_MP000023</t>
  </si>
  <si>
    <t>Are-1_MPIPZ_MP000022</t>
  </si>
  <si>
    <t>Ale-Stenar-64-24_MPIBT_MP000040</t>
  </si>
  <si>
    <t>IP-Mar-12_MPIBT_MP000033</t>
  </si>
  <si>
    <t>IP-Pva-1_1001g_MP000033</t>
  </si>
  <si>
    <t>Bon-1_MPIBT_MP000057</t>
  </si>
  <si>
    <t>Altai-5_MPIPZ_MP000075</t>
  </si>
  <si>
    <t>Kondara_LZU_MP000074</t>
  </si>
  <si>
    <t>Shahdara_MPIPZ_MP000075</t>
  </si>
  <si>
    <t>Sorbo_LZU_MP000075</t>
  </si>
  <si>
    <t>BARC-A-12_MPIBT_MP000092</t>
  </si>
  <si>
    <t>BARC-A-17_MPIBT_MP000092</t>
  </si>
  <si>
    <t>Nok-1_MPIPZ_MP000087</t>
  </si>
  <si>
    <t>Nok-3_MPIBT_MP000087</t>
  </si>
  <si>
    <t>BOULO-A-1_MPIBT_MP000013</t>
  </si>
  <si>
    <t>11C1_MPIBT_MP000016</t>
  </si>
  <si>
    <t>JUZE-A-3_MPIBT_MP000018</t>
  </si>
  <si>
    <t>Tsu-0_MPIBT_MP000013</t>
  </si>
  <si>
    <t>Altai-5_MPIPZ_MP000016</t>
  </si>
  <si>
    <t>Shahdara_MPIPZ_MP000016</t>
  </si>
  <si>
    <t>Sorbo_LZU_MP000016</t>
  </si>
  <si>
    <t>Kondara_LZU_MP000015</t>
  </si>
  <si>
    <t>Jm-0_MPIBT_MP000047</t>
  </si>
  <si>
    <t>LL-0_LZU_MP000035</t>
  </si>
  <si>
    <t>AUZE-A-11_MPIBT_MP000089</t>
  </si>
  <si>
    <t>AUZE-A-5_MPIBT_MP000087</t>
  </si>
  <si>
    <t>Altai-5_MPIPZ_MP000037</t>
  </si>
  <si>
    <t>Kondara_LZU_MP000036</t>
  </si>
  <si>
    <t>Shahdara_MPIPZ_MP000037</t>
  </si>
  <si>
    <t>Sorbo_LZU_MP000037</t>
  </si>
  <si>
    <t>CARL-A-10_MPIBT_MP000005</t>
  </si>
  <si>
    <t>CARL-A-16_MPIBT_MP000005</t>
  </si>
  <si>
    <t>CARL-A-10_MPIBT_MP000045</t>
  </si>
  <si>
    <t>CARL-A-16_MPIBT_MP000045</t>
  </si>
  <si>
    <t>AUZE-A-11_MPIBT_MP000003</t>
  </si>
  <si>
    <t>AUZE-A-5_MPIBT_MP000003</t>
  </si>
  <si>
    <t>IP-Hum-2_MPIBT_MP000007</t>
  </si>
  <si>
    <t>RAYR-A-17_MPIBT_MP000007</t>
  </si>
  <si>
    <t>AUZE-A-11_MPIBT_MP000045</t>
  </si>
  <si>
    <t>AUZE-A-5_MPIBT_MP000045</t>
  </si>
  <si>
    <t>RAYR-A-17_MPIBT_MP000049</t>
  </si>
  <si>
    <t>LANT-B-1_MPIBT_MP000043</t>
  </si>
  <si>
    <t>BARA-C-3_MPIBT_MP000010</t>
  </si>
  <si>
    <t>PREI-A-14_MPIBT_MP000010</t>
  </si>
  <si>
    <t>PREI-A-9_MPIBT_MP000010</t>
  </si>
  <si>
    <t>JUZE-A-3_MPIBT_MP000013</t>
  </si>
  <si>
    <t>Dra-2_LZU_MP000006</t>
  </si>
  <si>
    <t>Per-1_LZU_MP000006</t>
  </si>
  <si>
    <t>Stw-0_MPIPZ_MP000006</t>
  </si>
  <si>
    <t>ws-4_MPIPZ_MP000006</t>
  </si>
  <si>
    <t>Angit-1_1001g_MP000040</t>
  </si>
  <si>
    <t>GAIL-B-11_MPIBT_MP000042</t>
  </si>
  <si>
    <t>IP-Rel-13_MPIBT_MP000065</t>
  </si>
  <si>
    <t>MONTM-B-16_MPIBT_MP000044</t>
  </si>
  <si>
    <t>Kelsterbach-2_LZU_MP000015</t>
  </si>
  <si>
    <t>Per-1_LZU_MP000016</t>
  </si>
  <si>
    <t>Stw-0_MPIPZ_MP000015</t>
  </si>
  <si>
    <t>ws-4_MPIPZ_MP000016</t>
  </si>
  <si>
    <t>Altai-5_MPIPZ_MP000014</t>
  </si>
  <si>
    <t>Shahdara_MPIPZ_MP000014</t>
  </si>
  <si>
    <t>Sorbo_LZU_MP000014</t>
  </si>
  <si>
    <t>Kondara_LZU_MP000013</t>
  </si>
  <si>
    <t>CAMA-C-2_MPIBT_MP000015</t>
  </si>
  <si>
    <t>CAMA-C-9_MPIBT_MP000015</t>
  </si>
  <si>
    <t>RAYR-A-17_MPIBT_MP000016</t>
  </si>
  <si>
    <t>Per-1_LZU_MP000004</t>
  </si>
  <si>
    <t>Stw-0_MPIPZ_MP000004</t>
  </si>
  <si>
    <t>ws-4_MPIPZ_MP000004</t>
  </si>
  <si>
    <t>BARC-A-12_MPIBT_MP000083</t>
  </si>
  <si>
    <t>BARC-A-17_MPIBT_MP000083</t>
  </si>
  <si>
    <t>Dra-2_LZU_MP000102</t>
  </si>
  <si>
    <t>IP-Cer-6_MPIBT_MP000031</t>
  </si>
  <si>
    <t>IP-Piq-0_MPIBT_MP000025</t>
  </si>
  <si>
    <t>IP-Cer-6_MPIBT_MP000032</t>
  </si>
  <si>
    <t>IP-Mar-12_MPIBT_MP000062</t>
  </si>
  <si>
    <t>IP-Pva-1_1001g_MP000062</t>
  </si>
  <si>
    <t>IP-Ini-0_MPIBT_MP000059</t>
  </si>
  <si>
    <t>Bl-1_MPIBT_MP000052</t>
  </si>
  <si>
    <t>IP-Fel-2_MPIBT_MP000052</t>
  </si>
  <si>
    <t>IP-Mie-1_MPIBT_MP000046</t>
  </si>
  <si>
    <t>AUZE-A-5_MPIBT_MP000005</t>
  </si>
  <si>
    <t>IP-Hum-2_MPIBT_MP000100</t>
  </si>
  <si>
    <t>RAYR-A-17_MPIBT_MP000060</t>
  </si>
  <si>
    <t>Kyr-1_MPIPZ_MP000014</t>
  </si>
  <si>
    <t>Sus-1_MPIPZ_MP000014</t>
  </si>
  <si>
    <t>Zal-1_MPIPZ_MP000015</t>
  </si>
  <si>
    <t>IP-Cat-28_MPIBT_MP000005</t>
  </si>
  <si>
    <t>IP-Sln-0_MPIBT_MP000004</t>
  </si>
  <si>
    <t>IP-Las-0_MPIBT_MP000004</t>
  </si>
  <si>
    <t>CAMA-C-2_MPIBT_MP000002</t>
  </si>
  <si>
    <t>CAMA-C-9_MPIBT_MP000002</t>
  </si>
  <si>
    <t>RAYR-A-17_MPIBT_MP000002</t>
  </si>
  <si>
    <t>GAIL-B-11_MPIBT_MP000004</t>
  </si>
  <si>
    <t>IP-Rel-13_MPIBT_MP000007</t>
  </si>
  <si>
    <t>MONTM-B-16_MPIBT_MP000004</t>
  </si>
  <si>
    <t>BARA-C-5_MPIBT_MP000052</t>
  </si>
  <si>
    <t>BELC-C-10_MPIBT_MP000061</t>
  </si>
  <si>
    <t>BELC-C-12_MPIBT_MP000061</t>
  </si>
  <si>
    <t>BELC-C-10_MPIBT_MP000052</t>
  </si>
  <si>
    <t>BELC-C-12_MPIBT_MP000052</t>
  </si>
  <si>
    <t>IP-Med-3_MPIBT_MP000003</t>
  </si>
  <si>
    <t>FERR-A-12_MPIBT_MP000017</t>
  </si>
  <si>
    <t>MERE-A-13_MPIBT_MP000017</t>
  </si>
  <si>
    <t>Uk-1_MPIBT_MP000028</t>
  </si>
  <si>
    <t>Ct-1_MPIPZ_MP000023</t>
  </si>
  <si>
    <t>Db-1_MPIPZ_MP000031</t>
  </si>
  <si>
    <t>Tscha-1_MPIBT_MP000021</t>
  </si>
  <si>
    <t>AH-7_LZU_MP000021</t>
  </si>
  <si>
    <t>Hiroshima_MPIPZ_MP000028</t>
  </si>
  <si>
    <t>Ishikawa_MPIPZ_MP000028</t>
  </si>
  <si>
    <t>GAIL-B-11_MPIBT_MP000018</t>
  </si>
  <si>
    <t>GAIL-B-9_MPIBT_MP000016</t>
  </si>
  <si>
    <t>MONTM-B-16_MPIBT_MP000018</t>
  </si>
  <si>
    <t>DraIII-1_MPIBT_MP000010</t>
  </si>
  <si>
    <t>TueSB30-3_LZU_MP000010</t>
  </si>
  <si>
    <t>BELL-A-7_MPIBT_MP000008</t>
  </si>
  <si>
    <t>LUZE-A-12_MPIBT_MP000121</t>
  </si>
  <si>
    <t>MERE-A-13_MPIBT_MP000124</t>
  </si>
  <si>
    <t>FERR-A-12_MPIBT_MP000122</t>
  </si>
  <si>
    <t>Baa-1_MPIBT_MP000007</t>
  </si>
  <si>
    <t>Fly2-2_1001g_MP000007</t>
  </si>
  <si>
    <t>T850_MPIBT_MP000007</t>
  </si>
  <si>
    <t>Nok-1_MPIPZ_MP000019</t>
  </si>
  <si>
    <t>Nok-3_MPIBT_MP000019</t>
  </si>
  <si>
    <t>Pa-1_MPIPZ_MP000019</t>
  </si>
  <si>
    <t>Sah-0_MPIPZ_MP000070</t>
  </si>
  <si>
    <t>Angit-1_1001g_MP000072</t>
  </si>
  <si>
    <t>FERR-A-8_MPIBT_MP000073</t>
  </si>
  <si>
    <t>Are-2_MPIPZ_MP000097</t>
  </si>
  <si>
    <t>Are-6_MPIPZ_MP000097</t>
  </si>
  <si>
    <t>Areeiro-1_1001g_MP000095</t>
  </si>
  <si>
    <t>CAMA-C-2_MPIBT_MP000110</t>
  </si>
  <si>
    <t>CAMA-C-9_MPIBT_MP000110</t>
  </si>
  <si>
    <t>RAYR-A-17_MPIBT_MP000113</t>
  </si>
  <si>
    <t>Per-1_LZU_MP000015</t>
  </si>
  <si>
    <t>Stw-0_MPIPZ_MP000014</t>
  </si>
  <si>
    <t>ws-4_MPIPZ_MP000015</t>
  </si>
  <si>
    <t>Ey15-2_MPIBT_MP000068</t>
  </si>
  <si>
    <t>HSm_1001g_MP000076</t>
  </si>
  <si>
    <t>NAUV-B-14_MPIBT_MP000057</t>
  </si>
  <si>
    <t>Bay-0_MPIPZ_MP000002</t>
  </si>
  <si>
    <t>Lu-1_MPIPZ_MP000033</t>
  </si>
  <si>
    <t>Toufl-1_MPIPZ_MP000049</t>
  </si>
  <si>
    <t>Kyr-1_MPIPZ_MP000021</t>
  </si>
  <si>
    <t>Sus-1_MPIPZ_MP000020</t>
  </si>
  <si>
    <t>Zal-1_MPIPZ_MP000021</t>
  </si>
  <si>
    <t>Nok-1_MPIPZ_MP000012</t>
  </si>
  <si>
    <t>Nok-3_MPIBT_MP000012</t>
  </si>
  <si>
    <t>Pa-1_MPIPZ_MP000012</t>
  </si>
  <si>
    <t>Kyr-1_MPIPZ_MP000057</t>
  </si>
  <si>
    <t>Sus-1_MPIPZ_MP000054</t>
  </si>
  <si>
    <t>Zal-1_MPIPZ_MP000029</t>
  </si>
  <si>
    <t>Hs-0_LZU_MP000012</t>
  </si>
  <si>
    <t>Rld-2_MPIPZ_MP000012</t>
  </si>
  <si>
    <t>Bur-0_MPIPZ_MP000012</t>
  </si>
  <si>
    <t>IP-Vao-8_MPIBT_MP000022</t>
  </si>
  <si>
    <t>IP-Hom-4_MPIBT_MP000020</t>
  </si>
  <si>
    <t>IP-Hum-4_MPIBT_MP000021</t>
  </si>
  <si>
    <t>JUZE-A-3_MPIBT_MP000008</t>
  </si>
  <si>
    <t>PREI-A-14_MPIBT_MP000011</t>
  </si>
  <si>
    <t>PREI-A-9_MPIBT_MP000011</t>
  </si>
  <si>
    <t>BARA-C-3_MPIBT_MP000074</t>
  </si>
  <si>
    <t>PREI-A-14_MPIBT_MP000073</t>
  </si>
  <si>
    <t>PREI-A-9_MPIBT_MP000073</t>
  </si>
  <si>
    <t>IP-Vao-0_MPIBT_MP000008</t>
  </si>
  <si>
    <t>Mh-0_MPIPZ_MP000012</t>
  </si>
  <si>
    <t>HR-10_MPIBT_MP000008</t>
  </si>
  <si>
    <t>GAIL-B-11_MPIBT_MP000024</t>
  </si>
  <si>
    <t>IP-Rel-13_MPIBT_MP000039</t>
  </si>
  <si>
    <t>MONTM-B-16_MPIBT_MP000024</t>
  </si>
  <si>
    <t>BELL-A-1_MPIBT_MP000005</t>
  </si>
  <si>
    <t>MONF-A-1_MPIBT_MP000006</t>
  </si>
  <si>
    <t>MONF-A-14_MPIBT_MP000006</t>
  </si>
  <si>
    <t>Kyr-1_MPIPZ_MP000083</t>
  </si>
  <si>
    <t>Sus-1_MPIPZ_MP000081</t>
  </si>
  <si>
    <t>Zal-1_MPIPZ_MP000082</t>
  </si>
  <si>
    <t>Bla-1_MPIPZ_MP000026</t>
  </si>
  <si>
    <t>Com-1_MPIBT_MP000037</t>
  </si>
  <si>
    <t>Com-1_MPIBT_MP000036</t>
  </si>
  <si>
    <t>Baa-1_MPIBT_MP000016</t>
  </si>
  <si>
    <t>Fly2-2_1001g_MP000015</t>
  </si>
  <si>
    <t>T850_MPIBT_MP000015</t>
  </si>
  <si>
    <t>Abd-0_MPIPZ_MP000089</t>
  </si>
  <si>
    <t>Kew-1_KEW_MP000137</t>
  </si>
  <si>
    <t>Kew-1_KEW_MP000139</t>
  </si>
  <si>
    <t>Bl-1_MPIBT_MP000006</t>
  </si>
  <si>
    <t>Kyr-1_MPIPZ_MP000005</t>
  </si>
  <si>
    <t>Zal-1_MPIPZ_MP000005</t>
  </si>
  <si>
    <t>BROU-A-10_MPIBT_MP000051</t>
  </si>
  <si>
    <t>BROU-A-2_MPIBT_MP000050</t>
  </si>
  <si>
    <t>MERE-A-7_MPIBT_MP000068</t>
  </si>
  <si>
    <t>Bur-0_MPIPZ_MP000082</t>
  </si>
  <si>
    <t>Hs-0_LZU_MP000082</t>
  </si>
  <si>
    <t>Rld-2_MPIPZ_MP000092</t>
  </si>
  <si>
    <t>Kz-9_MPIPZ_MP000095</t>
  </si>
  <si>
    <t>Nemrut-1_MPIPZ_MP000096</t>
  </si>
  <si>
    <t>Noveg-3_1001g_MP000100</t>
  </si>
  <si>
    <t>Bur-0_MPIPZ_MP000019</t>
  </si>
  <si>
    <t>Hs-0_LZU_MP000019</t>
  </si>
  <si>
    <t>IP-Per-0_MPIBT_MP000019</t>
  </si>
  <si>
    <t>CARL-A-10_MPIBT_MP000029</t>
  </si>
  <si>
    <t>CARL-A-16_MPIBT_MP000029</t>
  </si>
  <si>
    <t>Ice-1_MPIPZ_MP000039</t>
  </si>
  <si>
    <t>IP-Ini-0_MPIBT_MP000012</t>
  </si>
  <si>
    <t>IP-Mar-12_MPIBT_MP000013</t>
  </si>
  <si>
    <t>IP-Pva-1_1001g_MP000013</t>
  </si>
  <si>
    <t>Altai-5_MPIPZ_MP000028</t>
  </si>
  <si>
    <t>Sorbo_LZU_MP000028</t>
  </si>
  <si>
    <t>Shahdara_MPIPZ_MP000028</t>
  </si>
  <si>
    <t>CARL-A-10_MPIBT_MP000012</t>
  </si>
  <si>
    <t>CARL-A-16_MPIBT_MP000012</t>
  </si>
  <si>
    <t>Ice-1_MPIPZ_MP000016</t>
  </si>
  <si>
    <t>Ey15-2_MPIBT_MP000017</t>
  </si>
  <si>
    <t>Nz-1_LZU_MP000019</t>
  </si>
  <si>
    <t>Tsu-0_MPIBT_MP000012</t>
  </si>
  <si>
    <t>PREI-A-14_MPIBT_MP000017</t>
  </si>
  <si>
    <t>PREI-A-9_MPIBT_MP000017</t>
  </si>
  <si>
    <t>Ey15-2_MPIBT_MP000031</t>
  </si>
  <si>
    <t>IP-Mar-12_MPIBT_MP000053</t>
  </si>
  <si>
    <t>IP-Pva-1_1001g_MP000053</t>
  </si>
  <si>
    <t>IP-Ini-0_MPIBT_MP000050</t>
  </si>
  <si>
    <t>IP-Her-12_MPIBT_MP000002</t>
  </si>
  <si>
    <t>IP-Evs-0_MPIBT_MP000008</t>
  </si>
  <si>
    <t>IP-Tri-0_MPIBT_MP000014</t>
  </si>
  <si>
    <t>Kyr-1_MPIPZ_MP000002</t>
  </si>
  <si>
    <t>Zal-1_MPIPZ_MP000002</t>
  </si>
  <si>
    <t>Sus-1_MPIPZ_MP000003</t>
  </si>
  <si>
    <t>Bon-1_MPIBT_MP000059</t>
  </si>
  <si>
    <t>Bon-1_MPIBT_MP000060</t>
  </si>
  <si>
    <t>Bs-1_MPIBT_MP000030</t>
  </si>
  <si>
    <t>Pi-0_MPIBT_MP000030</t>
  </si>
  <si>
    <t>CAMA-C-2_MPIBT_MP000058</t>
  </si>
  <si>
    <t>CAMA-C-9_MPIBT_MP000058</t>
  </si>
  <si>
    <t>Elk-1_LZU_MP000015</t>
  </si>
  <si>
    <t>IP-Lor-0_MPIBT_MP000015</t>
  </si>
  <si>
    <t>Kas-1_MPIPZ_MP000005</t>
  </si>
  <si>
    <t>Ms-0_MPIPZ_MP000005</t>
  </si>
  <si>
    <t>MONF-A-1_MPIBT_MP000038</t>
  </si>
  <si>
    <t>MONF-A-14_MPIBT_MP000038</t>
  </si>
  <si>
    <t>LACR-C-14_MPIBT_MP000002</t>
  </si>
  <si>
    <t>LACR-C-4_MPIBT_MP000002</t>
  </si>
  <si>
    <t>Jm-0_MPIBT_MP000023</t>
  </si>
  <si>
    <t>Jm-0_MPIBT_MP000024</t>
  </si>
  <si>
    <t>Ice-1_MPIPZ_MP000007</t>
  </si>
  <si>
    <t>LL-0_LZU_MP000005</t>
  </si>
  <si>
    <t>TueWal-2_1001g_MP000069</t>
  </si>
  <si>
    <t>MAR2-3_MPIBT_MP000051</t>
  </si>
  <si>
    <t>IP-Alo-0_MPIBT_MP000022</t>
  </si>
  <si>
    <t>IP-Evs-12_MPIBT_MP000022</t>
  </si>
  <si>
    <t>Sij-1_LZU_MP000093</t>
  </si>
  <si>
    <t>Sij-2_LZU_MP000094</t>
  </si>
  <si>
    <t>Angit-1_1001g_MP000058</t>
  </si>
  <si>
    <t>RAYR-A-9_MPIBT_MP000062</t>
  </si>
  <si>
    <t>Are-2_MPIPZ_MP000067</t>
  </si>
  <si>
    <t>Are-6_MPIPZ_MP000067</t>
  </si>
  <si>
    <t>Bs-1_MPIBT_MP000044</t>
  </si>
  <si>
    <t>Pi-0_MPIBT_MP000044</t>
  </si>
  <si>
    <t>Ei-2_MPIBT_MP000019</t>
  </si>
  <si>
    <t>St-0_MPIPZ_MP000019</t>
  </si>
  <si>
    <t>MAR2-3_MPIBT_MP000017</t>
  </si>
  <si>
    <t>Sten-0_MPIBT_MP000014</t>
  </si>
  <si>
    <t>Ler-0_MPIBT_MP000017</t>
  </si>
  <si>
    <t>Ler-1_MPIBT_MP000017</t>
  </si>
  <si>
    <t>IP-Alo-0_MPIBT_MP000076</t>
  </si>
  <si>
    <t>IP-Evs-12_MPIBT_MP000075</t>
  </si>
  <si>
    <t>Ler-0_MPIBT_MP000035</t>
  </si>
  <si>
    <t>Ler-1_MPIBT_MP000035</t>
  </si>
  <si>
    <t>IP-Cat-28_MPIBT_MP000033</t>
  </si>
  <si>
    <t>IP-Sln-0_MPIBT_MP000029</t>
  </si>
  <si>
    <t>TueWal-2_1001g_MP000029</t>
  </si>
  <si>
    <t>TueWal-2_1001g_MP000030</t>
  </si>
  <si>
    <t>IP-Hom-0_MPIBT_MP000007</t>
  </si>
  <si>
    <t>IP-Mdc-0_MPIBT_MP000007</t>
  </si>
  <si>
    <t>Ler-0_MPIBT_MP000080</t>
  </si>
  <si>
    <t>Ler-1_MPIBT_MP000080</t>
  </si>
  <si>
    <t>BOULO-A-1_MPIBT_MP000052</t>
  </si>
  <si>
    <t>BELL-A-7_MPIBT_MP000062</t>
  </si>
  <si>
    <t>Ler-0_MPIBT_MP000045</t>
  </si>
  <si>
    <t>Ler-1_MPIBT_MP000045</t>
  </si>
  <si>
    <t>Ct-1_MPIPZ_MP000036</t>
  </si>
  <si>
    <t>Db-1_MPIPZ_MP000050</t>
  </si>
  <si>
    <t>IP-San-6_MPIBT_MP000076</t>
  </si>
  <si>
    <t>IP-San-9_MPIBT_MP000076</t>
  </si>
  <si>
    <t>Are-2_MPIPZ_MP000045</t>
  </si>
  <si>
    <t>Are-6_MPIPZ_MP000045</t>
  </si>
  <si>
    <t>BELC-C-10_MPIBT_MP000014</t>
  </si>
  <si>
    <t>BELC-C-12_MPIBT_MP000014</t>
  </si>
  <si>
    <t>JUZE-A-2_MPIBT_MP000030</t>
  </si>
  <si>
    <t>LUZE-A-14_MPIBT_MP000030</t>
  </si>
  <si>
    <t>85-3_1001g_MP000008</t>
  </si>
  <si>
    <t>Yilong-0_LZU_MP000008</t>
  </si>
  <si>
    <t>CAMA-C-2_MPIBT_MP000022</t>
  </si>
  <si>
    <t>CAMA-C-9_MPIBT_MP000022</t>
  </si>
  <si>
    <t>Ms-0_LZU_MP000008</t>
  </si>
  <si>
    <t>Ri-0_MPIPZ_MP000035</t>
  </si>
  <si>
    <t>IP-Cer-6_MPIBT_MP000073</t>
  </si>
  <si>
    <t>IP-Piq-0_MPIBT_MP000032</t>
  </si>
  <si>
    <t>85-3_1001g_MP000003</t>
  </si>
  <si>
    <t>Yilong-0_LZU_MP000003</t>
  </si>
  <si>
    <t>CAMA-C-2_MPIBT_MP000008</t>
  </si>
  <si>
    <t>CAMA-C-9_MPIBT_MP000008</t>
  </si>
  <si>
    <t>BROU-A-10_MPIBT_MP000009</t>
  </si>
  <si>
    <t>BROU-A-2_MPIBT_MP000009</t>
  </si>
  <si>
    <t>LUZE-A-12_MPIBT_MP000015</t>
  </si>
  <si>
    <t>MERE-A-7_MPIBT_MP000021</t>
  </si>
  <si>
    <t>BANI-C-12_MPIBT_MP000075</t>
  </si>
  <si>
    <t>IP-Hom-4_MPIBT_MP000061</t>
  </si>
  <si>
    <t>Bay-0_MPIPZ_MP000068</t>
  </si>
  <si>
    <t>Kelsterbach-2_LZU_MP000060</t>
  </si>
  <si>
    <t>CARL-A-10_MPIBT_MP000013</t>
  </si>
  <si>
    <t>CARL-A-16_MPIBT_MP000013</t>
  </si>
  <si>
    <t>IP-Med-3_MPIBT_MP000024</t>
  </si>
  <si>
    <t>IP-Med-3_MPIBT_MP000025</t>
  </si>
  <si>
    <t>IP-San-6_MPIBT_MP000056</t>
  </si>
  <si>
    <t>IP-San-9_MPIBT_MP000056</t>
  </si>
  <si>
    <t>Bs-1_MPIBT_MP000023</t>
  </si>
  <si>
    <t>Pi-0_MPIBT_MP000023</t>
  </si>
  <si>
    <t>IP-Hom-0_MPIBT_MP000018</t>
  </si>
  <si>
    <t>IP-Mdc-0_MPIBT_MP000030</t>
  </si>
  <si>
    <t>IP-Vao-0_MPIBT_MP000023</t>
  </si>
  <si>
    <t>Mh-0_MPIPZ_MP000028</t>
  </si>
  <si>
    <t>Elk-1_LZU_MP000033</t>
  </si>
  <si>
    <t>IP-Mdc-14_MPIBT_MP000034</t>
  </si>
  <si>
    <t>JUZE-A-2_MPIBT_MP000014</t>
  </si>
  <si>
    <t>LUZE-A-14_MPIBT_MP000014</t>
  </si>
  <si>
    <t>IP-Ini-0_MPIBT_MP000013</t>
  </si>
  <si>
    <t>IP-Mar-12_MPIBT_MP000014</t>
  </si>
  <si>
    <t>Bay-0_MPIPZ_MP000055</t>
  </si>
  <si>
    <t>Kelsterbach-2_LZU_MP000049</t>
  </si>
  <si>
    <t>Ler-0_MPIBT_MP000002</t>
  </si>
  <si>
    <t>Ler-1_MPIBT_MP000002</t>
  </si>
  <si>
    <t>Ler-0_MPIBT_MP000023</t>
  </si>
  <si>
    <t>Ler-1_MPIBT_MP000023</t>
  </si>
  <si>
    <t>IP-Cas-0_MPIBT_MP000040</t>
  </si>
  <si>
    <t>IP-Met-6_MPIBT_MP000039</t>
  </si>
  <si>
    <t>Stiav-1_1001g_MP000014</t>
  </si>
  <si>
    <t>Ice-1_MPIPZ_MP000017</t>
  </si>
  <si>
    <t>Kas-1_MPIPZ_MP000029</t>
  </si>
  <si>
    <t>Ms-0_MPIPZ_MP000029</t>
  </si>
  <si>
    <t>AUZE-A-11_MPIBT_MP000058</t>
  </si>
  <si>
    <t>AUZE-A-5_MPIBT_MP000057</t>
  </si>
  <si>
    <t>IP-Sln-0_MPIBT_MP000105</t>
  </si>
  <si>
    <t>IP-Cat-28_MPIBT_MP000035</t>
  </si>
  <si>
    <t>85-3_1001g_MP000039</t>
  </si>
  <si>
    <t>Yilong-0_LZU_MP000039</t>
  </si>
  <si>
    <t>BANI-C-1_MPIBT_MP000064</t>
  </si>
  <si>
    <t>Jea_MPIPZ_MP000058</t>
  </si>
  <si>
    <t>ET-86-4_1001g_MP000020</t>
  </si>
  <si>
    <t>ET-86-4_1001g_MP000021</t>
  </si>
  <si>
    <t>CARL-A-10_MPIBT_MP000083</t>
  </si>
  <si>
    <t>CARL-A-16_MPIBT_MP000083</t>
  </si>
  <si>
    <t>Bay-0_MPIPZ_MP000028</t>
  </si>
  <si>
    <t>Kelsterbach-2_LZU_MP000022</t>
  </si>
  <si>
    <t>IP-Alo-0_MPIBT_MP000037</t>
  </si>
  <si>
    <t>IP-Evs-12_MPIBT_MP000036</t>
  </si>
  <si>
    <t>Angit-1_1001g_MP000030</t>
  </si>
  <si>
    <t>Angit-1_1001g_MP000090</t>
  </si>
  <si>
    <t>BARC-A-12_MPIBT_MP000005</t>
  </si>
  <si>
    <t>BARC-A-17_MPIBT_MP000005</t>
  </si>
  <si>
    <t>Ei-2_MPIBT_MP000012</t>
  </si>
  <si>
    <t>St-0_MPIPZ_MP000012</t>
  </si>
  <si>
    <t>IP-Fel-2_MPIBT_MP000086</t>
  </si>
  <si>
    <t>Mh-0_MPIPZ_MP000101</t>
  </si>
  <si>
    <t>Are-2_MPIPZ_MP000005</t>
  </si>
  <si>
    <t>Are-6_MPIPZ_MP000005</t>
  </si>
  <si>
    <t>Are-1_MPIPZ_MP000093</t>
  </si>
  <si>
    <t>Areeiro-1_1001g_MP000009</t>
  </si>
  <si>
    <t>Ey15-2_MPIBT_MP000023</t>
  </si>
  <si>
    <t>Tsu-0_MPIBT_MP000018</t>
  </si>
  <si>
    <t>CARL-A-10_MPIBT_MP000057</t>
  </si>
  <si>
    <t>CARL-A-16_MPIBT_MP000057</t>
  </si>
  <si>
    <t>CAMA-C-2_MPIBT_MP000079</t>
  </si>
  <si>
    <t>CAMA-C-9_MPIBT_MP000079</t>
  </si>
  <si>
    <t>Kas-1_MPIPZ_MP000038</t>
  </si>
  <si>
    <t>Ms-0_MPIPZ_MP000038</t>
  </si>
  <si>
    <t>CARL-A-10_MPIBT_MP000008</t>
  </si>
  <si>
    <t>CARL-A-16_MPIBT_MP000008</t>
  </si>
  <si>
    <t>Bs-1_MPIBT_MP000015</t>
  </si>
  <si>
    <t>Pi-0_MPIBT_MP000015</t>
  </si>
  <si>
    <t>Belmonte-4-94_LZU_MP000016</t>
  </si>
  <si>
    <t>Mammo-1_LZU_MP000014</t>
  </si>
  <si>
    <t>Mh-0_MPIPZ_MP000112</t>
  </si>
  <si>
    <t>Sf-2_MPIPZ_MP000097</t>
  </si>
  <si>
    <t>LUZE-A-12_MPIBT_MP000006</t>
  </si>
  <si>
    <t>MERE-A-13_MPIBT_MP000008</t>
  </si>
  <si>
    <t>Mh-0_MPIPZ_MP000007</t>
  </si>
  <si>
    <t>Sf-2_MPIPZ_MP000004</t>
  </si>
  <si>
    <t>BOULO-A-16_MPIBT_MP000005</t>
  </si>
  <si>
    <t>Tsu-0_MPIBT_MP000005</t>
  </si>
  <si>
    <t>JUZE-A-2_MPIBT_MP000003</t>
  </si>
  <si>
    <t>LUZE-A-14_MPIBT_MP000003</t>
  </si>
  <si>
    <t>Kas-1_MPIPZ_MP000022</t>
  </si>
  <si>
    <t>Ms-0_MPIPZ_MP000022</t>
  </si>
  <si>
    <t>CAMA-C-2_MPIBT_MP000029</t>
  </si>
  <si>
    <t>CAMA-C-9_MPIBT_MP000029</t>
  </si>
  <si>
    <t>LACR-C-14_MPIBT_MP000050</t>
  </si>
  <si>
    <t>LACR-C-4_MPIBT_MP000050</t>
  </si>
  <si>
    <t>IP-San-6_MPIBT_MP000023</t>
  </si>
  <si>
    <t>IP-San-9_MPIBT_MP000023</t>
  </si>
  <si>
    <t>Abd-0_MPIPZ_MP000035</t>
  </si>
  <si>
    <t>Kew-1_KEW_MP000055</t>
  </si>
  <si>
    <t>SALE-A-10_MPIBT_MP000009</t>
  </si>
  <si>
    <t>SALE-A-17_MPIBT_MP000009</t>
  </si>
  <si>
    <t>Zin9_MPIPZ_MP000022</t>
  </si>
  <si>
    <t>Zin9_MPIPZ_MP000023</t>
  </si>
  <si>
    <t>Abd-0_MPIPZ_MP000031</t>
  </si>
  <si>
    <t>Kew-1_KEW_MP000049</t>
  </si>
  <si>
    <t>BROU-A-10_MPIBT_MP000079</t>
  </si>
  <si>
    <t>BROU-A-2_MPIBT_MP000078</t>
  </si>
  <si>
    <t>MAR2-3_MPIBT_MP000032</t>
  </si>
  <si>
    <t>Pu2-23_LZU_MP000030</t>
  </si>
  <si>
    <t>Bon-1_MPIBT_MP000058</t>
  </si>
  <si>
    <t>Bon-1_MPIBT_MP000061</t>
  </si>
  <si>
    <t>ET-86-4_1001g_MP000032</t>
  </si>
  <si>
    <t>ET-86-4_1001g_MP000033</t>
  </si>
  <si>
    <t>IP-Alo-0_MPIBT_MP000032</t>
  </si>
  <si>
    <t>IP-Evs-12_MPIBT_MP000031</t>
  </si>
  <si>
    <t>Bs-1_MPIBT_MP000032</t>
  </si>
  <si>
    <t>Pi-0_MPIBT_MP000032</t>
  </si>
  <si>
    <t>ANGE-B-2_MPIBT_MP000028</t>
  </si>
  <si>
    <t>N13_MPIPZ_MP000026</t>
  </si>
  <si>
    <t>IP-Mos-5_MPIBT_MP000023</t>
  </si>
  <si>
    <t>IP-Mor-5_MPIBT_MP000025</t>
  </si>
  <si>
    <t>Are-1_MPIPZ_MP000006</t>
  </si>
  <si>
    <t>Areeiro-1_1001g_MP000006</t>
  </si>
  <si>
    <t>CARL-A-10_MPIBT_MP000058</t>
  </si>
  <si>
    <t>CARL-A-16_MPIBT_MP000058</t>
  </si>
  <si>
    <t>85-3_1001g_MP000062</t>
  </si>
  <si>
    <t>Yilong-0_LZU_MP000062</t>
  </si>
  <si>
    <t>GAIL-B-9_MPIBT_MP000008</t>
  </si>
  <si>
    <t>IP-Sln-22_MPIBT_MP000076</t>
  </si>
  <si>
    <t>BROU-A-10_MPIBT_MP000002</t>
  </si>
  <si>
    <t>BROU-A-2_MPIBT_MP000002</t>
  </si>
  <si>
    <t>Abd-0_MPIPZ_MP000007</t>
  </si>
  <si>
    <t>Kew-1_KEW_MP000011</t>
  </si>
  <si>
    <t>MONTM-B-16_MPIBT_MP000073</t>
  </si>
  <si>
    <t>GAIL-B-11_MPIBT_MP000072</t>
  </si>
  <si>
    <t>TRA-01_1001g_MP000137</t>
  </si>
  <si>
    <t>Dog-4_MPIPZ_MP000142</t>
  </si>
  <si>
    <t>Kz-9_MPIPZ_MP000016</t>
  </si>
  <si>
    <t>Noveg-3_1001g_MP000016</t>
  </si>
  <si>
    <t>DraIII-1_MPIBT_MP000059</t>
  </si>
  <si>
    <t>TueSB30-3_LZU_MP000059</t>
  </si>
  <si>
    <t>Iasi-1_MPIBT_MP000063</t>
  </si>
  <si>
    <t>Ru-2_MPIBT_MP000059</t>
  </si>
  <si>
    <t>85-3_1001g_MP000018</t>
  </si>
  <si>
    <t>Yilong-0_LZU_MP000018</t>
  </si>
  <si>
    <t>GAIL-B-11_MPIBT_MP000079</t>
  </si>
  <si>
    <t>MONTM-B-16_MPIBT_MP000080</t>
  </si>
  <si>
    <t>Ler-0_MPIBT_MP000053</t>
  </si>
  <si>
    <t>Ler-1_MPIBT_MP000053</t>
  </si>
  <si>
    <t>Bay-0_MPIPZ_MP000034</t>
  </si>
  <si>
    <t>Kelsterbach-2_LZU_MP000020</t>
  </si>
  <si>
    <t>Abd-0_MPIPZ_MP000006</t>
  </si>
  <si>
    <t>Kew-1_KEW_MP000010</t>
  </si>
  <si>
    <t>IP-Tod-5_MPIBT_MP000091</t>
  </si>
  <si>
    <t>IP-Tod-5_MPIBT_MP000090</t>
  </si>
  <si>
    <t>Hiroshima_MPIPZ_MP000007</t>
  </si>
  <si>
    <t>Ishikawa_MPIPZ_MP000007</t>
  </si>
  <si>
    <t>MONF-A-1_MPIBT_MP000004</t>
  </si>
  <si>
    <t>MONF-A-14_MPIBT_MP000004</t>
  </si>
  <si>
    <t>Kyr-1_MPIPZ_MP000032</t>
  </si>
  <si>
    <t>Zal-1_MPIPZ_MP000034</t>
  </si>
  <si>
    <t>Bay-0_MPIPZ_MP000003</t>
  </si>
  <si>
    <t>Kelsterbach-2_LZU_MP000106</t>
  </si>
  <si>
    <t>Abd-0_MPIPZ_MP000011</t>
  </si>
  <si>
    <t>Kew-1_KEW_MP000017</t>
  </si>
  <si>
    <t>BELC-C-10_MPIBT_MP000008</t>
  </si>
  <si>
    <t>BELC-C-12_MPIBT_MP000008</t>
  </si>
  <si>
    <t>Sij-1_LZU_MP000016</t>
  </si>
  <si>
    <t>Sij-2_LZU_MP000016</t>
  </si>
  <si>
    <t>CAMA-C-2_MPIBT_MP000007</t>
  </si>
  <si>
    <t>CAMA-C-9_MPIBT_MP000007</t>
  </si>
  <si>
    <t>Bs-1_MPIBT_MP000052</t>
  </si>
  <si>
    <t>Pi-0_MPIBT_MP000052</t>
  </si>
  <si>
    <t>IP-Hom-0_MPIBT_MP000071</t>
  </si>
  <si>
    <t>IP-Mdc-0_MPIBT_MP000073</t>
  </si>
  <si>
    <t>BELC-C-10_MPIBT_MP000101</t>
  </si>
  <si>
    <t>BELC-C-12_MPIBT_MP000101</t>
  </si>
  <si>
    <t>IP-Hum-4_MPIBT_MP000049</t>
  </si>
  <si>
    <t>Sah-0_MPIPZ_MP000105</t>
  </si>
  <si>
    <t>Pyl-1_MPIPZ_MP000055</t>
  </si>
  <si>
    <t>LANT-B-1_MPIBT_MP000005</t>
  </si>
  <si>
    <t>Meh-0_LZU_MP000047</t>
  </si>
  <si>
    <t>Bl-1_MPIBT_MP000106</t>
  </si>
  <si>
    <t>Mammo-1_LZU_MP000060</t>
  </si>
  <si>
    <t>Com-1_MPIBT_MP000063</t>
  </si>
  <si>
    <t>Belmonte-4-94_LZU_MP000061</t>
  </si>
  <si>
    <t>IP-Cat-0_MPIBT_MP000073</t>
  </si>
  <si>
    <t>Sten-0_MPIBT_MP000049</t>
  </si>
  <si>
    <t>Yo-0_MPIPZ_MP000019</t>
  </si>
  <si>
    <t>FERR-A-12_MPIBT_MP000007</t>
  </si>
  <si>
    <t>Sah-0_MPIPZ_MP000082</t>
  </si>
  <si>
    <t>NAUV-B-7_MPIBT_MP000009</t>
  </si>
  <si>
    <t>No-0_MPIPZ_MP000005</t>
  </si>
  <si>
    <t>IP-Fel-2_MPIBT_MP000016</t>
  </si>
  <si>
    <t>Bla-1_MPIPZ_MP000013</t>
  </si>
  <si>
    <t>BELL-A-7_MPIBT_MP000014</t>
  </si>
  <si>
    <t>Got-22_LZU_MP000067</t>
  </si>
  <si>
    <t>11C1_MPIBT_MP000026</t>
  </si>
  <si>
    <t>FERR-A-12_MPIBT_MP000031</t>
  </si>
  <si>
    <t>GAIL-B-11_MPIBT_MP000030</t>
  </si>
  <si>
    <t>MONTM-B-16_MPIBT_MP000029</t>
  </si>
  <si>
    <t>Kar-1_MPIPZ_MP000031</t>
  </si>
  <si>
    <t>Bor-1_LZU_MP000011</t>
  </si>
  <si>
    <t>Taz-0_MPIPZ_MP000052</t>
  </si>
  <si>
    <t>Anz-0_MPIPZ_MP000048</t>
  </si>
  <si>
    <t>LI-OF-095_LZU_MP000056</t>
  </si>
  <si>
    <t>IP-Ldd-0_MPIBT_MP000046</t>
  </si>
  <si>
    <t>IP-Vao-8_MPIBT_MP000055</t>
  </si>
  <si>
    <t>Ale-Stenar-64-24_MPIBT_MP000058</t>
  </si>
  <si>
    <t>Dog-4_MPIPZ_MP000020</t>
  </si>
  <si>
    <t>Jl-3_MPIBT_MP000060</t>
  </si>
  <si>
    <t>TRA-01_1001g_MP000017</t>
  </si>
  <si>
    <t>Uk-1_MPIBT_MP000014</t>
  </si>
  <si>
    <t>35-1_1001g_MP000012</t>
  </si>
  <si>
    <t>Nemrut-1_MPIPZ_MP000014</t>
  </si>
  <si>
    <t>TRA-01_1001g_MP000013</t>
  </si>
  <si>
    <t>NAUV-B-7_MPIBT_MP000013</t>
  </si>
  <si>
    <t>IP-Rel-20_MPIBT_MP000021</t>
  </si>
  <si>
    <t>IP-Met-6_MPIBT_MP000025</t>
  </si>
  <si>
    <t>Sah-0_MPIPZ_MP000001</t>
  </si>
  <si>
    <t>IP-Met-4_MPIBT_MP000028</t>
  </si>
  <si>
    <t>IP-Piq-0_MPIBT_MP000017</t>
  </si>
  <si>
    <t>Nz-1_LZU_MP000068</t>
  </si>
  <si>
    <t>Can-0_MPIPZ_MP000055</t>
  </si>
  <si>
    <t>7CRC</t>
  </si>
  <si>
    <t>Est_MPIBT_MP000005</t>
  </si>
  <si>
    <t>Had-6b_MPIPZ_MP000004</t>
  </si>
  <si>
    <t>IP-Hom-0_MPIBT_MP000005</t>
  </si>
  <si>
    <t>IP-Mdc-0_MPIBT_MP000028</t>
  </si>
  <si>
    <t>Valsi-1_MPIPZ_MP000017</t>
  </si>
  <si>
    <t>IP-Met-4_MPIBT_MP000043</t>
  </si>
  <si>
    <t>Ice-1_MPIPZ_MP000024</t>
  </si>
  <si>
    <t>Ice-1_MPIPZ_MP000115</t>
  </si>
  <si>
    <t>Uk-1_MPIBT_MP000023</t>
  </si>
  <si>
    <t>Nyl-7_1001g_MP000006</t>
  </si>
  <si>
    <t>IP-Cum-1_1001g_MP000004</t>
  </si>
  <si>
    <t>IP-Mos-9_MPIBT_MP000006</t>
  </si>
  <si>
    <t>BARA-C-5_MPIBT_MP000006</t>
  </si>
  <si>
    <t>BOULO-A-16_MPIBT_MP000016</t>
  </si>
  <si>
    <t>Aa-0_MPIBT_MP000021</t>
  </si>
  <si>
    <t>Lu-1_MPIPZ_MP000020</t>
  </si>
  <si>
    <t>Bay-0_MPIPZ_MP000020</t>
  </si>
  <si>
    <t>Bon-1_MPIBT_MP000022</t>
  </si>
  <si>
    <t>Angit-1_1001g_MP000064</t>
  </si>
  <si>
    <t>Iasi-1_MPIBT_MP000061</t>
  </si>
  <si>
    <t>Arb-0_LZU_MP000064</t>
  </si>
  <si>
    <t>Kew-1_KEW_MP000138</t>
  </si>
  <si>
    <t>BANI-C-12_MPIBT_MP000082</t>
  </si>
  <si>
    <t>BELL-A-1_MPIBT_MP000028</t>
  </si>
  <si>
    <t>11C1_MPIBT_MP000035</t>
  </si>
  <si>
    <t>Co-4_MPIPZ_MP000033</t>
  </si>
  <si>
    <t>Arb-0_LZU_MP000005</t>
  </si>
  <si>
    <t>ANGE-B-10_MPIBT_MP000094</t>
  </si>
  <si>
    <t>IP-Vao-8_MPIBT_MP000080</t>
  </si>
  <si>
    <t>Blh-1_MPIPZ_MP000027</t>
  </si>
  <si>
    <t>IP-Med-3_MPIBT_MP000033</t>
  </si>
  <si>
    <t>IP-Sln-0_MPIBT_MP000083</t>
  </si>
  <si>
    <t>IP-Mie-1_MPIBT_MP000015</t>
  </si>
  <si>
    <t>Lerik1-4_1001g_MP000028</t>
  </si>
  <si>
    <t>IP-Rel-13_MPIBT_MP000053</t>
  </si>
  <si>
    <t>IP-Med-3_MPIBT_MP000090</t>
  </si>
  <si>
    <t>IP-Med-0_MPIBT_MP000010</t>
  </si>
  <si>
    <t>Dra-2_LZU_MP000010</t>
  </si>
  <si>
    <t>RAYR-A-17_MPIBT_MP000021</t>
  </si>
  <si>
    <t>IP-Fel-2_MPIBT_MP000084</t>
  </si>
  <si>
    <t>LANT-B-10_MPIBT_MP000064</t>
  </si>
  <si>
    <t>Lu-1_MPIPZ_MP000097</t>
  </si>
  <si>
    <t>IP-Rel-13_MPIBT_MP000054</t>
  </si>
  <si>
    <t>MONTM-B-16_MPIBT_MP000033</t>
  </si>
  <si>
    <t>Uk-1_MPIBT_MP000009</t>
  </si>
  <si>
    <t>Ale-Stenar-64-24_MPIBT_MP000023</t>
  </si>
  <si>
    <t>IP-Bus-0_MPIBT_MP000008</t>
  </si>
  <si>
    <t>Rubezhnoe-1_MPIPZ_MP000016</t>
  </si>
  <si>
    <t>T690_1001g_MP000064</t>
  </si>
  <si>
    <t>TueWal-2_1001g_MP000070</t>
  </si>
  <si>
    <t>Elh-2_MPIPZ_MP000086</t>
  </si>
  <si>
    <t>Toufl-1_MPIPZ_MP000034</t>
  </si>
  <si>
    <t>Tscha-1_MPIBT_MP000025</t>
  </si>
  <si>
    <t>MONTM-B-7_MPIBT_MP000022</t>
  </si>
  <si>
    <t>Rabacal-1_MPIBT_MP000025</t>
  </si>
  <si>
    <t>Jm-0_MPIBT_MP000036</t>
  </si>
  <si>
    <t>BARA-C-3_MPIBT_MP000011</t>
  </si>
  <si>
    <t>Mr-0_MPIPZ_MP000045</t>
  </si>
  <si>
    <t>Got-22_LZU_MP000080</t>
  </si>
  <si>
    <t>Elh-2_MPIPZ_MP000019</t>
  </si>
  <si>
    <t>IP-Lor-0_MPIBT_MP000032</t>
  </si>
  <si>
    <t>Com-1_MPIBT_MP000025</t>
  </si>
  <si>
    <t>No-0_MPIPZ_MP000019</t>
  </si>
  <si>
    <t>Shigu-2_MPIPZ_MP000023</t>
  </si>
  <si>
    <t>Bor-1_LZU_MP000025</t>
  </si>
  <si>
    <t>Nov-02_MPIPZ_MP000021</t>
  </si>
  <si>
    <t>35-1_1001g_MP000066</t>
  </si>
  <si>
    <t>Ice-1_MPIPZ_MP000038</t>
  </si>
  <si>
    <t>IP-Ldd-0_MPIBT_MP000026</t>
  </si>
  <si>
    <t>IP-Las-0_MPIBT_MP000034</t>
  </si>
  <si>
    <t>Gel-1_MPIBT_MP000016</t>
  </si>
  <si>
    <t>Uk-1_MPIBT_MP000015</t>
  </si>
  <si>
    <t>Can-0_MPIPZ_MP000092</t>
  </si>
  <si>
    <t>IP-Hum-2_MPIBT_MP000020</t>
  </si>
  <si>
    <t>IP-Cer-6_MPIBT_MP000044</t>
  </si>
  <si>
    <t>IP-Tod-5_MPIBT_MP000048</t>
  </si>
  <si>
    <t>Rld-2_MPIPZ_MP000019</t>
  </si>
  <si>
    <t>LANT-B-10_MPIBT_MP000048</t>
  </si>
  <si>
    <t>IP-Bus-0_MPIBT_MP000034</t>
  </si>
  <si>
    <t>Sus-1_MPIPZ_MP000028</t>
  </si>
  <si>
    <t>IP-Med-3_MPIBT_MP000007</t>
  </si>
  <si>
    <t>Bl-1_MPIBT_MP000083</t>
  </si>
  <si>
    <t>IP-Fel-2_MPIBT_MP000083</t>
  </si>
  <si>
    <t>Uk-1_MPIBT_MP000046</t>
  </si>
  <si>
    <t>IP-Per-0_MPIBT_MP000083</t>
  </si>
  <si>
    <t>IP-Scm-2_MPIBT_MP000091</t>
  </si>
  <si>
    <t>IP-Mos-5_MPIBT_MP000033</t>
  </si>
  <si>
    <t>Bl-1_MPIBT_MP000002</t>
  </si>
  <si>
    <t>Mr-0_MPIPZ_MP000002</t>
  </si>
  <si>
    <t>Bor-1_LZU_MP000002</t>
  </si>
  <si>
    <t>Nyl-7_1001g_MP000002</t>
  </si>
  <si>
    <t>Can-0_MPIPZ_MP000048</t>
  </si>
  <si>
    <t>Pra-6_LZU_MP000041</t>
  </si>
  <si>
    <t>Dog-4_MPIPZ_MP000047</t>
  </si>
  <si>
    <t>TRA-01_1001g_MP000015</t>
  </si>
  <si>
    <t>Mammo-1_LZU_MP000094</t>
  </si>
  <si>
    <t>Blh-1_MPIPZ_MP000005</t>
  </si>
  <si>
    <t>LANT-B-10_MPIBT_MP000091</t>
  </si>
  <si>
    <t>LUZE-A-12_MPIBT_MP000014</t>
  </si>
  <si>
    <t>Gel-1_MPIBT_MP000022</t>
  </si>
  <si>
    <t>LANT-B-10_MPIBT_MP000018</t>
  </si>
  <si>
    <t>Ri-0_MPIPZ_MP000029</t>
  </si>
  <si>
    <t>No-0_MPIPZ_MP000003</t>
  </si>
  <si>
    <t>Shigu-2_MPIPZ_MP000003</t>
  </si>
  <si>
    <t>Shigu-2_MPIPZ_MP000007</t>
  </si>
  <si>
    <t>IP-Las-0_MPIBT_MP000113</t>
  </si>
  <si>
    <t>IP-Mie-3_MPIBT_MP000021</t>
  </si>
  <si>
    <t>IP-Cas-0_MPIBT_MP000026</t>
  </si>
  <si>
    <t>IP-Cas-0_MPIBT_MP000036</t>
  </si>
  <si>
    <t>IP-Mos-5_MPIBT_MP000048</t>
  </si>
  <si>
    <t>Co-4_MPIPZ_MP000028</t>
  </si>
  <si>
    <t>Kondara_LZU_MP000027</t>
  </si>
  <si>
    <t>MERE-A-13_MPIBT_MP000018</t>
  </si>
  <si>
    <t>IP-Her-10_MPIBT_MP000022</t>
  </si>
  <si>
    <t>Com-1_MPIBT_MP000016</t>
  </si>
  <si>
    <t>Nz-1_LZU_MP000033</t>
  </si>
  <si>
    <t>IP-Mdc-14_MPIBT_MP000015</t>
  </si>
  <si>
    <t>IP-Rel-13_MPIBT_MP000110</t>
  </si>
  <si>
    <t>IP-Vao-0_MPIBT_MP000021</t>
  </si>
  <si>
    <t>MONTM-B-7_MPIBT_MP000018</t>
  </si>
  <si>
    <t>FERR-A-8_MPIBT_MP000005</t>
  </si>
  <si>
    <t>Noveg-3_1001g_MP000018</t>
  </si>
  <si>
    <t>IP-Pva-1_1001g_MP000014</t>
  </si>
  <si>
    <t>IP-Rel-13_MPIBT_MP000106</t>
  </si>
  <si>
    <t>Geg-14_MPIPZ_MP000106</t>
  </si>
  <si>
    <t>Sah-0_MPIPZ_MP000003</t>
  </si>
  <si>
    <t>Pyl-1_MPIPZ_MP000009</t>
  </si>
  <si>
    <t>BELL-A-7_MPIBT_MP000023</t>
  </si>
  <si>
    <t>Jea_MPIPZ_MP000023</t>
  </si>
  <si>
    <t>TueWal-2_1001g_MP000024</t>
  </si>
  <si>
    <t>Pyl-1_MPIPZ_MP000021</t>
  </si>
  <si>
    <t>Aa-0_MPIBT_MP000028</t>
  </si>
  <si>
    <t>Aa-0_MPIBT_MP000142</t>
  </si>
  <si>
    <t>BARA-C-5_MPIBT_MP000009</t>
  </si>
  <si>
    <t>Pra-6_LZU_MP000034</t>
  </si>
  <si>
    <t>Etna-2_MPIBT_MP000069</t>
  </si>
  <si>
    <t>Com-1_MPIBT_MP000081</t>
  </si>
  <si>
    <t>IP-Cas-6_MPIBT_MP000077</t>
  </si>
  <si>
    <t>Mammo-1_LZU_MP000008</t>
  </si>
  <si>
    <t>Dog-4_MPIPZ_MP000003</t>
  </si>
  <si>
    <t>BELL-A-1_MPIBT_MP000002</t>
  </si>
  <si>
    <t>Ice-1_MPIPZ_MP000093</t>
  </si>
  <si>
    <t>IP-Fel-2_MPIBT_MP000085</t>
  </si>
  <si>
    <t>Nov-02_MPIPZ_MP000003</t>
  </si>
  <si>
    <t>Bor-1_LZU_MP000003</t>
  </si>
  <si>
    <t>Bay-0_MPIPZ_MP000061</t>
  </si>
  <si>
    <t>Geg-14_MPIPZ_MP000081</t>
  </si>
  <si>
    <t>Ge-0_MPIPZ_MP000075</t>
  </si>
  <si>
    <t>Ha-P-13_MPIBT_MP000016</t>
  </si>
  <si>
    <t>TRA-01_1001g_MP000138</t>
  </si>
  <si>
    <t>Jm-0_MPIBT_MP000082</t>
  </si>
  <si>
    <t>Uk-1_MPIBT_MP000021</t>
  </si>
  <si>
    <t>Ven-0_1001g_MP000020</t>
  </si>
  <si>
    <t>Sus-1_MPIPZ_MP000080</t>
  </si>
  <si>
    <t>Zal-1_MPIPZ_MP000081</t>
  </si>
  <si>
    <t>ANGE-B-10_MPIBT_MP000020</t>
  </si>
  <si>
    <t>IP-Pub-1_MPIBT_MP000021</t>
  </si>
  <si>
    <t>BANI-C-1_MPIBT_MP000032</t>
  </si>
  <si>
    <t>IP-Hum-2_MPIBT_MP000064</t>
  </si>
  <si>
    <t>IP-Scm-2_MPIBT_MP000030</t>
  </si>
  <si>
    <t>Zin9_MPIPZ_MP000030</t>
  </si>
  <si>
    <t>Bor-1_LZU_MP000009</t>
  </si>
  <si>
    <t>Nyl-7_1001g_MP000003</t>
  </si>
  <si>
    <t>IP-Pub-1_MPIBT_MP000077</t>
  </si>
  <si>
    <t>Est_MPIBT_MP000012</t>
  </si>
  <si>
    <t>IP-Alo-0_MPIBT_MP000005</t>
  </si>
  <si>
    <t>IP-Evs-12_MPIBT_MP000005</t>
  </si>
  <si>
    <t>IP-Her-10_MPIBT_MP000005</t>
  </si>
  <si>
    <t>LL-0_LZU_MP000004</t>
  </si>
  <si>
    <t>DraIII-1_MPIBT_MP000035</t>
  </si>
  <si>
    <t>TueSB30-3_LZU_MP000032</t>
  </si>
  <si>
    <t>ANGE-B-2_MPIBT_MP000070</t>
  </si>
  <si>
    <t>Valsi-1_MPIPZ_MP000082</t>
  </si>
  <si>
    <t>Valsi-1_MPIPZ_MP000003</t>
  </si>
  <si>
    <t>Valsi-1_MPIPZ_MP000014</t>
  </si>
  <si>
    <t>Are-1_MPIPZ_MP000002</t>
  </si>
  <si>
    <t>Areeiro-1_1001g_MP000002</t>
  </si>
  <si>
    <t>IP-Pub-1_MPIBT_MP000070</t>
  </si>
  <si>
    <t>ANGE-B-10_MPIBT_MP000064</t>
  </si>
  <si>
    <t>Db-1_MPIPZ_MP000023</t>
  </si>
  <si>
    <t>TueWal-2_1001g_MP000018</t>
  </si>
  <si>
    <t>Iasi-1_MPIBT_MP000015</t>
  </si>
  <si>
    <t>Ru-2_MPIBT_MP000012</t>
  </si>
  <si>
    <t>BANI-C-1_MPIBT_MP000077</t>
  </si>
  <si>
    <t>BOULO-A-1_MPIBT_MP000098</t>
  </si>
  <si>
    <t>AH-7_LZU_MP000051</t>
  </si>
  <si>
    <t>IP-Mor-5_MPIBT_MP000064</t>
  </si>
  <si>
    <t>IP-Alo-19_MPIBT_MP000028</t>
  </si>
  <si>
    <t>IP-Scm-2_MPIBT_MP000001</t>
  </si>
  <si>
    <t>IP-Cas-0_MPIBT_MP000017</t>
  </si>
  <si>
    <t>IP-Met-6_MPIBT_MP000007</t>
  </si>
  <si>
    <t>Nemrut-1_MPIPZ_MP000003</t>
  </si>
  <si>
    <t>Noveg-3_1001g_MP000005</t>
  </si>
  <si>
    <t>IP-Ldd-2_MPIBT_MP000026</t>
  </si>
  <si>
    <t>IP-Mor-0_MPIBT_MP000025</t>
  </si>
  <si>
    <t>Jl-3_MPIBT_MP000024</t>
  </si>
  <si>
    <t>RAYR-A-9_MPIBT_MP000025</t>
  </si>
  <si>
    <t>IP-Cas-0_MPIBT_MP000053</t>
  </si>
  <si>
    <t>IP-Met-6_MPIBT_MP000054</t>
  </si>
  <si>
    <t>Bon-1_MPIBT_MP000072</t>
  </si>
  <si>
    <t>Rabacal-1_MPIBT_MP000077</t>
  </si>
  <si>
    <t>MAR2-3_MPIBT_MP000063</t>
  </si>
  <si>
    <t>Sten-0_MPIBT_MP000062</t>
  </si>
  <si>
    <t>IP-Hum-4_MPIBT_MP000029</t>
  </si>
  <si>
    <t>Sah-0_MPIPZ_MP000053</t>
  </si>
  <si>
    <t>LUZE-A-12_MPIBT_MP000003</t>
  </si>
  <si>
    <t>MERE-A-13_MPIBT_MP000003</t>
  </si>
  <si>
    <t>Ale-Stenar-64-24_MPIBT_MP000041</t>
  </si>
  <si>
    <t>IP-Ini-0_MPIBT_MP000019</t>
  </si>
  <si>
    <t>IP-Cer-1_MPIBT_MP000005</t>
  </si>
  <si>
    <t>IP-Cer-1_MPIBT_MP000007</t>
  </si>
  <si>
    <t>BARA-C-5_MPIBT_MP000017</t>
  </si>
  <si>
    <t>N13_MPIPZ_MP000017</t>
  </si>
  <si>
    <t>DraIII-1_MPIBT_MP000005</t>
  </si>
  <si>
    <t>TueSB30-3_LZU_MP000050</t>
  </si>
  <si>
    <t>Pu2-23_LZU_MP000094</t>
  </si>
  <si>
    <t>IP-Sln-0_MPIBT_MP000088</t>
  </si>
  <si>
    <t>IP-Vao-8_MPIBT_MP000083</t>
  </si>
  <si>
    <t>Bon-1_MPIBT_MP000056</t>
  </si>
  <si>
    <t>Rubezhnoe-1_MPIPZ_MP000032</t>
  </si>
  <si>
    <t>Ms-0_LZU_MP000031</t>
  </si>
  <si>
    <t>N13_MPIPZ_MP000031</t>
  </si>
  <si>
    <t>Ita-0_MPIPZ_MP000006</t>
  </si>
  <si>
    <t>Ita-0_MPIPZ_MP000020</t>
  </si>
  <si>
    <t>Aa-0_MPIBT_MP000138</t>
  </si>
  <si>
    <t>Pyl-1_MPIPZ_MP000111</t>
  </si>
  <si>
    <t>MAR2-3_MPIBT_MP000061</t>
  </si>
  <si>
    <t>Pu2-23_LZU_MP000015</t>
  </si>
  <si>
    <t>Mammo-1_LZU_MP000067</t>
  </si>
  <si>
    <t>Rabacal-1_MPIBT_MP000067</t>
  </si>
  <si>
    <t>Ha-P-13_MPIBT_MP000028</t>
  </si>
  <si>
    <t>Dog-4_MPIPZ_MP000002</t>
  </si>
  <si>
    <t>MONTM-B-7_MPIBT_MP000014</t>
  </si>
  <si>
    <t>IP-Bus-0_MPIBT_MP000052</t>
  </si>
  <si>
    <t>Edi-0_MPIPZ_MP000004</t>
  </si>
  <si>
    <t>Aa-0_MPIBT_MP000069</t>
  </si>
  <si>
    <t>Bla-1_MPIPZ_MP000049</t>
  </si>
  <si>
    <t>Ge-0_MPIPZ_MP000004</t>
  </si>
  <si>
    <t>Pyl-1_MPIPZ_MP000026</t>
  </si>
  <si>
    <t>Belmonte-4-94_LZU_MP000059</t>
  </si>
  <si>
    <t>Can-0_MPIPZ_MP000017</t>
  </si>
  <si>
    <t>IP-Fel-2_MPIBT_MP000017</t>
  </si>
  <si>
    <t>MONTM-B-7_MPIBT_MP000003</t>
  </si>
  <si>
    <t>MONTM-B-7_MPIBT_MP000070</t>
  </si>
  <si>
    <t>Nov-02_MPIPZ_MP000052</t>
  </si>
  <si>
    <t>Pyl-1_MPIPZ_MP000003</t>
  </si>
  <si>
    <t>Ri-0_MPIPZ_MP000070</t>
  </si>
  <si>
    <t>Toufl-1_MPIPZ_MP000014</t>
  </si>
  <si>
    <t>IP-Hum-4_MPIBT_MP000002</t>
  </si>
  <si>
    <t>Got-22_LZU_MP000024</t>
  </si>
  <si>
    <t>Nyl-7_1001g_MP000019</t>
  </si>
  <si>
    <t>IP-Bus-0_MPIBT_MP000022</t>
  </si>
  <si>
    <t>MERE-A-13_MPIBT_MP000005</t>
  </si>
  <si>
    <t>IP-Mor-5_MPIBT_MP000024</t>
  </si>
  <si>
    <t>IP-Piq-0_MPIBT_MP000010</t>
  </si>
  <si>
    <t>Ge-0_MPIPZ_MP000054</t>
  </si>
  <si>
    <t>Geg-14_MPIPZ_MP000009</t>
  </si>
  <si>
    <t>IP-Vao-8_MPIBT_MP000005</t>
  </si>
  <si>
    <t>MERE-A-7_MPIBT_MP000035</t>
  </si>
  <si>
    <t>IP-Gra-0_1001g_MP000010</t>
  </si>
  <si>
    <t>Bor-1_LZU_MP000006</t>
  </si>
  <si>
    <t>Edi-0_MPIPZ_MP000065</t>
  </si>
  <si>
    <t>HSm_1001g_MP000065</t>
  </si>
  <si>
    <t>Iasi-1_MPIBT_MP000058</t>
  </si>
  <si>
    <t>IP-Gra-0_1001g_MP000055</t>
  </si>
  <si>
    <t>IP-Met-4_MPIBT_MP000065</t>
  </si>
  <si>
    <t>IP-Evs-0_MPIBT_MP000002</t>
  </si>
  <si>
    <t>IP-Cer-6_MPIBT_MP000012</t>
  </si>
  <si>
    <t>BANI-C-12_MPIBT_MP000012</t>
  </si>
  <si>
    <t>IP-Mar-1_MPIBT_MP000003</t>
  </si>
  <si>
    <t>RAYR-A-9_MPIBT_MP000012</t>
  </si>
  <si>
    <t>Taz-0_MPIPZ_MP000009</t>
  </si>
  <si>
    <t>IP-Med-3_MPIBT_MP000004</t>
  </si>
  <si>
    <t>Jm-0_MPIBT_MP000035</t>
  </si>
  <si>
    <t>TRA-01_1001g_MP000044</t>
  </si>
  <si>
    <t>Aa-0_MPIBT_MP000070</t>
  </si>
  <si>
    <t>Aa-0_MPIBT_MP000071</t>
  </si>
  <si>
    <t>T690_1001g_MP000063</t>
  </si>
  <si>
    <t>Valsi-1_MPIPZ_MP000002</t>
  </si>
  <si>
    <t>Sf-2_MPIPZ_MP000015</t>
  </si>
  <si>
    <t>LI-OF-095_LZU_MP000063</t>
  </si>
  <si>
    <t>ET-86-4_1001g_MP000007</t>
  </si>
  <si>
    <t>HR-10_MPIBT_MP000006</t>
  </si>
  <si>
    <t>BANI-C-12_MPIBT_MP000033</t>
  </si>
  <si>
    <t>IP-Mos-5_MPIBT_MP000067</t>
  </si>
  <si>
    <t>Aa-0_MPIBT_MP000007</t>
  </si>
  <si>
    <t>IP-Cer-1_MPIBT_MP000010</t>
  </si>
  <si>
    <t>T690_1001g_MP000030</t>
  </si>
  <si>
    <t>Belmonte-4-94_LZU_MP000089</t>
  </si>
  <si>
    <t>IP-Med-0_MPIBT_MP000002</t>
  </si>
  <si>
    <t>RAYR-A-9_MPIBT_MP000019</t>
  </si>
  <si>
    <t>Istisu-1_MPIPZ_MP000037</t>
  </si>
  <si>
    <t>IP-Las-4_MPIBT_MP000078</t>
  </si>
  <si>
    <t>Kz-9_MPIPZ_MP000035</t>
  </si>
  <si>
    <t>Kar-1_MPIPZ_MP000018</t>
  </si>
  <si>
    <t>MERE-A-13_MPIBT_MP000029</t>
  </si>
  <si>
    <t>Dog-4_MPIPZ_MP000043</t>
  </si>
  <si>
    <t>Geg-14_MPIPZ_MP000067</t>
  </si>
  <si>
    <t>Lerik1-4_1001g_MP000032</t>
  </si>
  <si>
    <t>Taz-0_MPIPZ_MP000068</t>
  </si>
  <si>
    <t>Est_MPIBT_MP000038</t>
  </si>
  <si>
    <t>Rld-2_MPIPZ_MP000032</t>
  </si>
  <si>
    <t>IP-Her-10_MPIBT_MP000006</t>
  </si>
  <si>
    <t>Cant-1_MPIPZ_MP000012</t>
  </si>
  <si>
    <t>BANI-C-12_MPIBT_MP000049</t>
  </si>
  <si>
    <t>Aa-0_MPIBT_MP000019</t>
  </si>
  <si>
    <t>IP-Lor-16_MPIBT_MP000019</t>
  </si>
  <si>
    <t>Jl-3_MPIBT_MP000038</t>
  </si>
  <si>
    <t>IP-Mie-1_MPIBT_MP000014</t>
  </si>
  <si>
    <t>Gel-1_MPIBT_MP000018</t>
  </si>
  <si>
    <t>Valsi-1_MPIPZ_MP000029</t>
  </si>
  <si>
    <t>Iasi-1_MPIBT_MP000028</t>
  </si>
  <si>
    <t>Nemrut-1_MPIPZ_MP000002</t>
  </si>
  <si>
    <t>Angit-1_1001g_MP000032</t>
  </si>
  <si>
    <t>LANT-B-10_MPIBT_MP000022</t>
  </si>
  <si>
    <t>Ven-0_1001g_MP000027</t>
  </si>
  <si>
    <t>IP-Mos-5_MPIBT_MP000018</t>
  </si>
  <si>
    <t>IP-Pub-0_MPIBT_MP000026</t>
  </si>
  <si>
    <t>Cdm-0_LZU_MP000026</t>
  </si>
  <si>
    <t>IP-Las-4_MPIBT_MP000002</t>
  </si>
  <si>
    <t>Mr-0_MPIPZ_MP000053</t>
  </si>
  <si>
    <t>RAYR-A-9_MPIBT_MP000044</t>
  </si>
  <si>
    <t>Rubezhnoe-1_MPIPZ_MP000034</t>
  </si>
  <si>
    <t>Zin9_MPIPZ_MP000043</t>
  </si>
  <si>
    <t>IP-Bus-0_MPIBT_MP000005</t>
  </si>
  <si>
    <t>Pra-6_LZU_MP000010</t>
  </si>
  <si>
    <t>Pra-6_LZU_MP000031</t>
  </si>
  <si>
    <t>IP-Sln-0_MPIBT_MP000070</t>
  </si>
  <si>
    <t>LI-OF-095_LZU_MP000094</t>
  </si>
  <si>
    <t>Kyr-1_MPIPZ_MP000081</t>
  </si>
  <si>
    <t>Valsi-1_MPIPZ_MP000004</t>
  </si>
  <si>
    <t>IP-Evs-0_MPIBT_MP000022</t>
  </si>
  <si>
    <t>Sten-0_MPIBT_MP000020</t>
  </si>
  <si>
    <t>BARA-C-5_MPIBT_MP000034</t>
  </si>
  <si>
    <t>AH-7_LZU_MP000028</t>
  </si>
  <si>
    <t>Iasi-1_MPIBT_MP000060</t>
  </si>
  <si>
    <t>Ru-2_MPIBT_MP000029</t>
  </si>
  <si>
    <t>IP-Alo-19_MPIBT_MP000032</t>
  </si>
  <si>
    <t>IP-Her-10_MPIBT_MP000003</t>
  </si>
  <si>
    <t>RAYR-A-9_MPIBT_MP000063</t>
  </si>
  <si>
    <t>Taz-0_MPIPZ_MP000032</t>
  </si>
  <si>
    <t>Ale-Stenar-64-24_MPIBT_MP000011</t>
  </si>
  <si>
    <t>Edi-0_MPIPZ_MP000003</t>
  </si>
  <si>
    <t>IP-Tri-0_MPIBT_MP000055</t>
  </si>
  <si>
    <t>Rubezhnoe-1_MPIPZ_MP000035</t>
  </si>
  <si>
    <t>Bay-0_MPIPZ_MP000023</t>
  </si>
  <si>
    <t>Mr-0_MPIPZ_MP000027</t>
  </si>
  <si>
    <t>IP-Ldd-2_MPIBT_MP000029</t>
  </si>
  <si>
    <t>IP-Rel-20_MPIBT_MP000028</t>
  </si>
  <si>
    <t>Ge-0_MPIPZ_MP000006</t>
  </si>
  <si>
    <t>IP-Mie-3_MPIBT_MP000058</t>
  </si>
  <si>
    <t>IP-Scm-0_MPIBT_MP000055</t>
  </si>
  <si>
    <t>Com-1_MPIBT_MP000010</t>
  </si>
  <si>
    <t>IP-Gra-0_1001g_MP000024</t>
  </si>
  <si>
    <t>Mh-0_MPIPZ_MP000032</t>
  </si>
  <si>
    <t>Lu-1_MPIPZ_MP000056</t>
  </si>
  <si>
    <t>Oy-0_MPIPZ_MP000039</t>
  </si>
  <si>
    <t>IP-Evs-0_MPIBT_MP000058</t>
  </si>
  <si>
    <t>IP-Rel-13_MPIBT_MP000104</t>
  </si>
  <si>
    <t>MONTM-B-16_MPIBT_MP000124</t>
  </si>
  <si>
    <t>FERR-A-8_MPIBT_MP000004</t>
  </si>
  <si>
    <t>Kar-1_MPIPZ_MP000003</t>
  </si>
  <si>
    <t>Kar-1_MPIPZ_MP000015</t>
  </si>
  <si>
    <t>IP-Mos-5_MPIBT_MP000003</t>
  </si>
  <si>
    <t>IP-Mos-5_MPIBT_MP000061</t>
  </si>
  <si>
    <t>IP-Mor-0_MPIBT_MP000004</t>
  </si>
  <si>
    <t>IP-Scm-0_MPIBT_MP000005</t>
  </si>
  <si>
    <t>Angit-1_1001g_MP000086</t>
  </si>
  <si>
    <t>IP-Tod-5_MPIBT_MP000053</t>
  </si>
  <si>
    <t>LL-0_LZU_MP000065</t>
  </si>
  <si>
    <t>Are-10_MPIPZ_MP000096</t>
  </si>
  <si>
    <t>ET-86-4_1001g_MP000002</t>
  </si>
  <si>
    <t>LANT-B-1_MPIBT_MP000001</t>
  </si>
  <si>
    <t>Stiav-1_1001g_MP000015</t>
  </si>
  <si>
    <t>IP-Pub-1_MPIBT_MP000004</t>
  </si>
  <si>
    <t>TueWal-2_1001g_MP000021</t>
  </si>
  <si>
    <t>Ale-Stenar-64-24_MPIBT_MP000018</t>
  </si>
  <si>
    <t>Are-10_MPIPZ_MP000005</t>
  </si>
  <si>
    <t>Angit-1_1001g_MP000033</t>
  </si>
  <si>
    <t>ANGE-B-10_MPIBT_MP000025</t>
  </si>
  <si>
    <t>IP-Bus-0_MPIBT_MP000108</t>
  </si>
  <si>
    <t>MONT-B-14_MPIBT_MP000030</t>
  </si>
  <si>
    <t>IP-Mar-1_MPIBT_MP000031</t>
  </si>
  <si>
    <t>Lu-1_MPIPZ_MP000034</t>
  </si>
  <si>
    <t>Gel-1_MPIBT_MP000017</t>
  </si>
  <si>
    <t>IP-Vao-0_MPIBT_MP000010</t>
  </si>
  <si>
    <t>IP-Med-0_MPIBT_MP000021</t>
  </si>
  <si>
    <t>FERR-A-8_MPIBT_MP000026</t>
  </si>
  <si>
    <t># RPP1 domains and their ranks</t>
  </si>
  <si>
    <t>11C1_MPIBT.Chr_scaffolds.fa.out.gff.fasta_MP000016</t>
  </si>
  <si>
    <t>D327N</t>
  </si>
  <si>
    <t>N248D</t>
  </si>
  <si>
    <t>N316D</t>
  </si>
  <si>
    <t>11C1_MPIBT.Chr_scaffolds.fa.out.gff.fasta_MP000035</t>
  </si>
  <si>
    <t>E372D</t>
  </si>
  <si>
    <t>11C1_MPIBT.Chr_scaffolds.fa.out.gff.fasta_MP000086</t>
  </si>
  <si>
    <t>14INRCT07_MPIBT.Chr_scaffolds.fa.out.gff.fasta_MP000016</t>
  </si>
  <si>
    <t>14INRCT07_MPIBT.Chr_scaffolds.fa.out.gff.fasta_MP000110</t>
  </si>
  <si>
    <t>I121M</t>
  </si>
  <si>
    <t>N248Y</t>
  </si>
  <si>
    <t>15INRCT09_MPIBT.Chr_scaffolds.fa.out.gff.fasta_MP000016</t>
  </si>
  <si>
    <t>15INRCT09_MPIBT.Chr_scaffolds.fa.out.gff.fasta_MP000110</t>
  </si>
  <si>
    <t>85-3_1001g.Chr_scaffolds.fa.out.gff.fasta_MP000008</t>
  </si>
  <si>
    <t>K111N</t>
  </si>
  <si>
    <t>85-3_1001g.Chr_scaffolds.fa.out.gff.fasta_MP000018</t>
  </si>
  <si>
    <t>85-3_1001g.Chr_scaffolds.fa.out.gff.fasta_MP000039</t>
  </si>
  <si>
    <t>Aa-0_MPIBT.Chr_scaffolds.fa.out.gff.fasta_MP000021</t>
  </si>
  <si>
    <t>Aa-0_MPIBT.Chr_scaffolds.fa.out.gff.fasta_MP000044</t>
  </si>
  <si>
    <t>Abd-0_MPIPZ.Chr_scaffolds.fa.out.gff.fasta_MP000006</t>
  </si>
  <si>
    <t>Abd-0_MPIPZ.Chr_scaffolds.fa.out.gff.fasta_MP000007</t>
  </si>
  <si>
    <t>Abd-0_MPIPZ.Chr_scaffolds.fa.out.gff.fasta_MP000011</t>
  </si>
  <si>
    <t>L247-_N248-</t>
  </si>
  <si>
    <t>Abd-0_MPIPZ.Chr_scaffolds.fa.out.gff.fasta_MP000031</t>
  </si>
  <si>
    <t>Ale-Stenar-64-24_MPIBT.Chr_scaffolds.fa.out.gff.fasta_MP000018</t>
  </si>
  <si>
    <t>Ale-Stenar-64-24_MPIBT.Chr_scaffolds.fa.out.gff.fasta_MP000025</t>
  </si>
  <si>
    <t>Ale-Stenar-64-24_MPIBT.Chr_scaffolds.fa.out.gff.fasta_MP000041</t>
  </si>
  <si>
    <t>Altai-5_MPIPZ.Chr_scaffolds.fa.out.gff.fasta_MP000013</t>
  </si>
  <si>
    <t>Altai-5_MPIPZ.Chr_scaffolds.fa.out.gff.fasta_MP000014</t>
  </si>
  <si>
    <t>A222T</t>
  </si>
  <si>
    <t>ANGE-B-10_MPIBT.Chr_scaffolds.fa.out.gff.fasta_MP000020</t>
  </si>
  <si>
    <t>398PTE</t>
  </si>
  <si>
    <t>ANGE-B-10_MPIBT.Chr_scaffolds.fa.out.gff.fasta_MP000094</t>
  </si>
  <si>
    <t>Angit-1_1001g.Chr_scaffolds.fa.out.gff.fasta_MP000009</t>
  </si>
  <si>
    <t>Angit-1_1001g.Chr_scaffolds.fa.out.gff.fasta_MP000032</t>
  </si>
  <si>
    <t>Angit-1_1001g.Chr_scaffolds.fa.out.gff.fasta_MP000036</t>
  </si>
  <si>
    <t>Angit-1_1001g.Chr_scaffolds.fa.out.gff.fasta_MP000040</t>
  </si>
  <si>
    <t>Angit-1_1001g.Chr_scaffolds.fa.out.gff.fasta_MP000064</t>
  </si>
  <si>
    <t>Angit-1_1001g.Chr_scaffolds.fa.out.gff.fasta_MP000072</t>
  </si>
  <si>
    <t>Angit-1_1001g.Chr_scaffolds.fa.out.gff.fasta_MP000086</t>
  </si>
  <si>
    <t>Anz-0_MPIPZ.Chr_scaffolds.fa.out.gff.fasta_MP000014</t>
  </si>
  <si>
    <t>Anz-0_MPIPZ.Chr_scaffolds.fa.out.gff.fasta_MP000060</t>
  </si>
  <si>
    <t>Arb-0_LZU.Chr_scaffolds.fa.out.gff.fasta_MP000005</t>
  </si>
  <si>
    <t>Arb-0_LZU.Chr_scaffolds.fa.out.gff.fasta_MP000064</t>
  </si>
  <si>
    <t>Are-10_MPIPZ.Chr_scaffolds.fa.out.gff.fasta_MP000081</t>
  </si>
  <si>
    <t>Are-10_MPIPZ.Chr_scaffolds.fa.out.gff.fasta_MP000096</t>
  </si>
  <si>
    <t>Are-1_MPIPZ.Chr_scaffolds.fa.out.gff.fasta_MP000093</t>
  </si>
  <si>
    <t>Are-2_MPIPZ.Chr_scaffolds.fa.out.gff.fasta_MP000005</t>
  </si>
  <si>
    <t>Are-2_MPIPZ.Chr_scaffolds.fa.out.gff.fasta_MP000045</t>
  </si>
  <si>
    <t>Are-2_MPIPZ.Chr_scaffolds.fa.out.gff.fasta_MP000097</t>
  </si>
  <si>
    <t>Are-6_MPIPZ.Chr_scaffolds.fa.out.gff.fasta_MP000005</t>
  </si>
  <si>
    <t>Are-6_MPIPZ.Chr_scaffolds.fa.out.gff.fasta_MP000045</t>
  </si>
  <si>
    <t>Are-6_MPIPZ.Chr_scaffolds.fa.out.gff.fasta_MP000097</t>
  </si>
  <si>
    <t>Areeiro-1_1001g.Chr_scaffolds.fa.out.gff.fasta_MP000009</t>
  </si>
  <si>
    <t>Areeiro-1_1001g.Chr_scaffolds.fa.out.gff.fasta_MP000069</t>
  </si>
  <si>
    <t>Areeiro-1_1001g.Chr_scaffolds.fa.out.gff.fasta_MP000095</t>
  </si>
  <si>
    <t>AUZE-A-11_MPIBT.Chr_scaffolds.fa.out.gff.fasta_MP000003</t>
  </si>
  <si>
    <t>AUZE-A-11_MPIBT.Chr_scaffolds.fa.out.gff.fasta_MP000019</t>
  </si>
  <si>
    <t>AUZE-A-11_MPIBT.Chr_scaffolds.fa.out.gff.fasta_MP000058</t>
  </si>
  <si>
    <t>AUZE-A-11_MPIBT.Chr_scaffolds.fa.out.gff.fasta_MP000089</t>
  </si>
  <si>
    <t>AUZE-A-5_MPIBT.Chr_scaffolds.fa.out.gff.fasta_MP000003</t>
  </si>
  <si>
    <t>AUZE-A-5_MPIBT.Chr_scaffolds.fa.out.gff.fasta_MP000019</t>
  </si>
  <si>
    <t>AUZE-A-5_MPIBT.Chr_scaffolds.fa.out.gff.fasta_MP000057</t>
  </si>
  <si>
    <t>AUZE-A-5_MPIBT.Chr_scaffolds.fa.out.gff.fasta_MP000087</t>
  </si>
  <si>
    <t>Baa-1_MPIBT.Chr_scaffolds.fa.out.gff.fasta_MP000036</t>
  </si>
  <si>
    <t>Baa-1_MPIBT.Chr_scaffolds.fa.out.gff.fasta_MP000054</t>
  </si>
  <si>
    <t>BANI-C-12_MPIBT.Chr_scaffolds.fa.out.gff.fasta_MP000082</t>
  </si>
  <si>
    <t>BARA-C-3_MPIBT.Chr_scaffolds.fa.out.gff.fasta_MP000019</t>
  </si>
  <si>
    <t>BARA-C-5_MPIBT.Chr_scaffolds.fa.out.gff.fasta_MP000001</t>
  </si>
  <si>
    <t>BARA-C-5_MPIBT.Chr_scaffolds.fa.out.gff.fasta_MP000006</t>
  </si>
  <si>
    <t>BARC-A-12_MPIBT.Chr_scaffolds.fa.out.gff.fasta_MP000005</t>
  </si>
  <si>
    <t>BARC-A-12_MPIBT.Chr_scaffolds.fa.out.gff.fasta_MP000034</t>
  </si>
  <si>
    <t>BARC-A-12_MPIBT.Chr_scaffolds.fa.out.gff.fasta_MP000092</t>
  </si>
  <si>
    <t>BARC-A-17_MPIBT.Chr_scaffolds.fa.out.gff.fasta_MP000005</t>
  </si>
  <si>
    <t>BARC-A-17_MPIBT.Chr_scaffolds.fa.out.gff.fasta_MP000034</t>
  </si>
  <si>
    <t>BARC-A-17_MPIBT.Chr_scaffolds.fa.out.gff.fasta_MP000092</t>
  </si>
  <si>
    <t>Bay-0_MPIPZ.Chr_scaffolds.fa.out.gff.fasta_MP000020</t>
  </si>
  <si>
    <t>Bay-0_MPIPZ.Chr_scaffolds.fa.out.gff.fasta_MP000023</t>
  </si>
  <si>
    <t>N316-</t>
  </si>
  <si>
    <t>Bay-0_MPIPZ.Chr_scaffolds.fa.out.gff.fasta_MP000028</t>
  </si>
  <si>
    <t>Bay-0_MPIPZ.Chr_scaffolds.fa.out.gff.fasta_MP000039</t>
  </si>
  <si>
    <t>Bay-0_MPIPZ.Chr_scaffolds.fa.out.gff.fasta_MP000061</t>
  </si>
  <si>
    <t>Bay-0_MPIPZ.Chr_scaffolds.fa.out.gff.fasta_MP000068</t>
  </si>
  <si>
    <t>BELC-C-10_MPIBT.Chr_scaffolds.fa.out.gff.fasta_MP000014</t>
  </si>
  <si>
    <t>BELC-C-10_MPIBT.Chr_scaffolds.fa.out.gff.fasta_MP000023</t>
  </si>
  <si>
    <t>BELC-C-10_MPIBT.Chr_scaffolds.fa.out.gff.fasta_MP000024</t>
  </si>
  <si>
    <t>BELC-C-10_MPIBT.Chr_scaffolds.fa.out.gff.fasta_MP000025</t>
  </si>
  <si>
    <t>BELC-C-10_MPIBT.Chr_scaffolds.fa.out.gff.fasta_MP000101</t>
  </si>
  <si>
    <t>BELC-C-12_MPIBT.Chr_scaffolds.fa.out.gff.fasta_MP000014</t>
  </si>
  <si>
    <t>BELC-C-12_MPIBT.Chr_scaffolds.fa.out.gff.fasta_MP000023</t>
  </si>
  <si>
    <t>BELC-C-12_MPIBT.Chr_scaffolds.fa.out.gff.fasta_MP000024</t>
  </si>
  <si>
    <t>BELC-C-12_MPIBT.Chr_scaffolds.fa.out.gff.fasta_MP000025</t>
  </si>
  <si>
    <t>BELC-C-12_MPIBT.Chr_scaffolds.fa.out.gff.fasta_MP000101</t>
  </si>
  <si>
    <t>BELL-A-1_MPIBT.Chr_scaffolds.fa.out.gff.fasta_MP000014</t>
  </si>
  <si>
    <t>BELL-A-1_MPIBT.Chr_scaffolds.fa.out.gff.fasta_MP000028</t>
  </si>
  <si>
    <t>BELL-A-7_MPIBT.Chr_scaffolds.fa.out.gff.fasta_MP000008</t>
  </si>
  <si>
    <t>BELL-A-7_MPIBT.Chr_scaffolds.fa.out.gff.fasta_MP000014</t>
  </si>
  <si>
    <t>Belmonte-4-94_LZU.Chr_scaffolds.fa.out.gff.fasta_MP000016</t>
  </si>
  <si>
    <t>Belmonte-4-94_LZU.Chr_scaffolds.fa.out.gff.fasta_MP000049</t>
  </si>
  <si>
    <t>E158-</t>
  </si>
  <si>
    <t>Bl-1_MPIBT.Chr_scaffolds.fa.out.gff.fasta_MP000060</t>
  </si>
  <si>
    <t>Bl-1_MPIBT.Chr_scaffolds.fa.out.gff.fasta_MP000083</t>
  </si>
  <si>
    <t>Bla-1_MPIPZ.Chr_scaffolds.fa.out.gff.fasta_MP000013</t>
  </si>
  <si>
    <t>Bla-1_MPIPZ.Chr_scaffolds.fa.out.gff.fasta_MP000026</t>
  </si>
  <si>
    <t>Blh-1_MPIPZ.Chr_scaffolds.fa.out.gff.fasta_MP000027</t>
  </si>
  <si>
    <t>Bon-1_MPIBT.Chr_scaffolds.fa.out.gff.fasta_MP000022</t>
  </si>
  <si>
    <t>Bor-1_LZU.Chr_scaffolds.fa.out.gff.fasta_MP000025</t>
  </si>
  <si>
    <t>BOULO-A-16_MPIBT.Chr_scaffolds.fa.out.gff.fasta_MP000016</t>
  </si>
  <si>
    <t>BOULO-A-16_MPIBT.Chr_scaffolds.fa.out.gff.fasta_MP000056</t>
  </si>
  <si>
    <t>BOULO-A-1_MPIBT.Chr_scaffolds.fa.out.gff.fasta_MP000013</t>
  </si>
  <si>
    <t>BROU-A-10_MPIBT.Chr_scaffolds.fa.out.gff.fasta_MP000051</t>
  </si>
  <si>
    <t>BROU-A-10_MPIBT.Chr_scaffolds.fa.out.gff.fasta_MP000079</t>
  </si>
  <si>
    <t>BROU-A-2_MPIBT.Chr_scaffolds.fa.out.gff.fasta_MP000050</t>
  </si>
  <si>
    <t>BROU-A-2_MPIBT.Chr_scaffolds.fa.out.gff.fasta_MP000078</t>
  </si>
  <si>
    <t>Bs-1_MPIBT.Chr_scaffolds.fa.out.gff.fasta_MP000015</t>
  </si>
  <si>
    <t>Bs-1_MPIBT.Chr_scaffolds.fa.out.gff.fasta_MP000030</t>
  </si>
  <si>
    <t>Bs-1_MPIBT.Chr_scaffolds.fa.out.gff.fasta_MP000044</t>
  </si>
  <si>
    <t>CAMA-C-2_MPIBT.Chr_scaffolds.fa.out.gff.fasta_MP000002</t>
  </si>
  <si>
    <t>CAMA-C-2_MPIBT.Chr_scaffolds.fa.out.gff.fasta_MP000007</t>
  </si>
  <si>
    <t>CAMA-C-2_MPIBT.Chr_scaffolds.fa.out.gff.fasta_MP000015</t>
  </si>
  <si>
    <t>CAMA-C-2_MPIBT.Chr_scaffolds.fa.out.gff.fasta_MP000059</t>
  </si>
  <si>
    <t>D3270-</t>
  </si>
  <si>
    <t>E372-</t>
  </si>
  <si>
    <t>CAMA-C-2_MPIBT.Chr_scaffolds.fa.out.gff.fasta_MP000079</t>
  </si>
  <si>
    <t>CAMA-C-9_MPIBT.Chr_scaffolds.fa.out.gff.fasta_MP000002</t>
  </si>
  <si>
    <t>CAMA-C-9_MPIBT.Chr_scaffolds.fa.out.gff.fasta_MP000007</t>
  </si>
  <si>
    <t>CAMA-C-9_MPIBT.Chr_scaffolds.fa.out.gff.fasta_MP000015</t>
  </si>
  <si>
    <t>CAMA-C-9_MPIBT.Chr_scaffolds.fa.out.gff.fasta_MP000059</t>
  </si>
  <si>
    <t>CAMA-C-9_MPIBT.Chr_scaffolds.fa.out.gff.fasta_MP000079</t>
  </si>
  <si>
    <t>CARL-A-10_MPIBT.Chr_scaffolds.fa.out.gff.fasta_MP000008</t>
  </si>
  <si>
    <t>CARL-A-10_MPIBT.Chr_scaffolds.fa.out.gff.fasta_MP000013</t>
  </si>
  <si>
    <t>CARL-A-10_MPIBT.Chr_scaffolds.fa.out.gff.fasta_MP000057</t>
  </si>
  <si>
    <t>CARL-A-10_MPIBT.Chr_scaffolds.fa.out.gff.fasta_MP000083</t>
  </si>
  <si>
    <t>CARL-A-16_MPIBT.Chr_scaffolds.fa.out.gff.fasta_MP000008</t>
  </si>
  <si>
    <t>CARL-A-16_MPIBT.Chr_scaffolds.fa.out.gff.fasta_MP000013</t>
  </si>
  <si>
    <t>CARL-A-16_MPIBT.Chr_scaffolds.fa.out.gff.fasta_MP000057</t>
  </si>
  <si>
    <t>CARL-A-16_MPIBT.Chr_scaffolds.fa.out.gff.fasta_MP000083</t>
  </si>
  <si>
    <t>Cdm-0_LZU.Chr_scaffolds.fa.out.gff.fasta_MP000026</t>
  </si>
  <si>
    <t>Co-4_MPIPZ.Chr_scaffolds.fa.out.gff.fasta_MP000028</t>
  </si>
  <si>
    <t>Co-4_MPIPZ.Chr_scaffolds.fa.out.gff.fasta_MP000033</t>
  </si>
  <si>
    <t>Col-0_1001g.Chr_scaffolds.fa.out.gff.fasta_MP000001</t>
  </si>
  <si>
    <t>Col-0_LZU.Chr_scaffolds.fa.out.gff.fasta_MP000001</t>
  </si>
  <si>
    <t>Col-0_MPIBT.Chr_scaffolds.fa.out.gff.fasta_MP000001</t>
  </si>
  <si>
    <t>Col-0_MPIPZ.Chr_scaffolds.fa.out.gff.fasta_MP000001</t>
  </si>
  <si>
    <t>Col-CC.Chr_scaffolds.fa.out.gff.fasta_MP000001</t>
  </si>
  <si>
    <t>Com-1_MPIBT.Chr_scaffolds.fa.out.gff.fasta_MP000016</t>
  </si>
  <si>
    <t>Com-1_MPIBT.Chr_scaffolds.fa.out.gff.fasta_MP000036</t>
  </si>
  <si>
    <t>Com-1_MPIBT.Chr_scaffolds.fa.out.gff.fasta_MP000037</t>
  </si>
  <si>
    <t>Ct-1_MPIPZ.Chr_scaffolds.fa.out.gff.fasta_MP000015</t>
  </si>
  <si>
    <t>Ct-1_MPIPZ.Chr_scaffolds.fa.out.gff.fasta_MP000036</t>
  </si>
  <si>
    <t>Cvi-0_MPIBT.Chr_scaffolds.fa.out.gff.fasta_MP000030</t>
  </si>
  <si>
    <t>Cvi-0_MPIPZ.Chr_scaffolds.fa.out.gff.fasta_MP000016</t>
  </si>
  <si>
    <t>Db-1_MPIPZ.Chr_scaffolds.fa.out.gff.fasta_MP000023</t>
  </si>
  <si>
    <t>Db-1_MPIPZ.Chr_scaffolds.fa.out.gff.fasta_MP000050</t>
  </si>
  <si>
    <t>Dra-2_LZU.Chr_scaffolds.fa.out.gff.fasta_MP000006</t>
  </si>
  <si>
    <t>Dra-2_LZU.Chr_scaffolds.fa.out.gff.fasta_MP000010</t>
  </si>
  <si>
    <t>Dra-2_LZU.Chr_scaffolds.fa.out.gff.fasta_MP000043</t>
  </si>
  <si>
    <t>Dra-2_LZU.Chr_scaffolds.fa.out.gff.fasta_MP000044</t>
  </si>
  <si>
    <t>DraIII-1_MPIBT.Chr_scaffolds.fa.out.gff.fasta_MP000010</t>
  </si>
  <si>
    <t>DraIII-1_MPIBT.Chr_scaffolds.fa.out.gff.fasta_MP000035</t>
  </si>
  <si>
    <t>DraIII-1_MPIBT.Chr_scaffolds.fa.out.gff.fasta_MP000059</t>
  </si>
  <si>
    <t>Edi-0_MPIPZ.Chr_scaffolds.fa.out.gff.fasta_MP000001</t>
  </si>
  <si>
    <t>Ei-2_MPIBT.Chr_scaffolds.fa.out.gff.fasta_MP000019</t>
  </si>
  <si>
    <t>Elh-2_1001g.Chr_scaffolds.fa.out.gff.fasta_MP000086</t>
  </si>
  <si>
    <t>Elh-2_MPIPZ.Chr_scaffolds.fa.out.gff.fasta_MP000086</t>
  </si>
  <si>
    <t>Elk-1_LZU.Chr_scaffolds.fa.out.gff.fasta_MP000033</t>
  </si>
  <si>
    <t>ET-86-4_1001g.Chr_scaffolds.fa.out.gff.fasta_MP000007</t>
  </si>
  <si>
    <t>ET-86-4_1001g.Chr_scaffolds.fa.out.gff.fasta_MP000027</t>
  </si>
  <si>
    <t>ET-86-4_1001g.Chr_scaffolds.fa.out.gff.fasta_MP000039</t>
  </si>
  <si>
    <t>Etna-2_LZU.Chr_scaffolds.fa.out.gff.fasta_MP000066</t>
  </si>
  <si>
    <t>Etna-2_LZU.Chr_scaffolds.fa.out.gff.fasta_MP000070</t>
  </si>
  <si>
    <t>Etna-2_MPIBT.Chr_scaffolds.fa.out.gff.fasta_MP000066</t>
  </si>
  <si>
    <t>Etna-2_MPIBT.Chr_scaffolds.fa.out.gff.fasta_MP000070</t>
  </si>
  <si>
    <t>Etna-2_MPIPZ.Chr_scaffolds.fa.out.gff.fasta_MP000066</t>
  </si>
  <si>
    <t>Etna-2_MPIPZ.Chr_scaffolds.fa.out.gff.fasta_MP000070</t>
  </si>
  <si>
    <t>Ey15-2_MPIBT.Chr_scaffolds.fa.out.gff.fasta_MP000021</t>
  </si>
  <si>
    <t>FERR-A-12_MPIBT.Chr_scaffolds.fa.out.gff.fasta_MP000018</t>
  </si>
  <si>
    <t>FERR-A-12_MPIBT.Chr_scaffolds.fa.out.gff.fasta_MP000051</t>
  </si>
  <si>
    <t>FERR-A-8_MPIBT.Chr_scaffolds.fa.out.gff.fasta_MP000001</t>
  </si>
  <si>
    <t>FERR-A-8_MPIBT.Chr_scaffolds.fa.out.gff.fasta_MP000004</t>
  </si>
  <si>
    <t>FERR-A-8_MPIBT.Chr_scaffolds.fa.out.gff.fasta_MP000035</t>
  </si>
  <si>
    <t>FERR-A-8_MPIBT.Chr_scaffolds.fa.out.gff.fasta_MP000073</t>
  </si>
  <si>
    <t>Fly2-2_1001g.Chr_scaffolds.fa.out.gff.fasta_MP000053</t>
  </si>
  <si>
    <t>GAIL-B-11_MPIBT.Chr_scaffolds.fa.out.gff.fasta_MP000007</t>
  </si>
  <si>
    <t>GAIL-B-11_MPIBT.Chr_scaffolds.fa.out.gff.fasta_MP000017</t>
  </si>
  <si>
    <t>GAIL-B-11_MPIBT.Chr_scaffolds.fa.out.gff.fasta_MP000042</t>
  </si>
  <si>
    <t>GAIL-B-11_MPIBT.Chr_scaffolds.fa.out.gff.fasta_MP000079</t>
  </si>
  <si>
    <t>GAIL-B-9_MPIBT.Chr_scaffolds.fa.out.gff.fasta_MP000015</t>
  </si>
  <si>
    <t>Ge-0_MPIPZ.Chr_scaffolds.fa.out.gff.fasta_MP000006</t>
  </si>
  <si>
    <t>Ge-0_MPIPZ.Chr_scaffolds.fa.out.gff.fasta_MP000036</t>
  </si>
  <si>
    <t>Ge-0_MPIPZ.Chr_scaffolds.fa.out.gff.fasta_MP000065</t>
  </si>
  <si>
    <t>I121K</t>
  </si>
  <si>
    <t>Ge-0_MPIPZ.Chr_scaffolds.fa.out.gff.fasta_MP000075</t>
  </si>
  <si>
    <t>Geg-14_MPIPZ.Chr_scaffolds.fa.out.gff.fasta_MP000056</t>
  </si>
  <si>
    <t>Gel-1_MPIBT.Chr_scaffolds.fa.out.gff.fasta_MP000016</t>
  </si>
  <si>
    <t>Gel-1_MPIBT.Chr_scaffolds.fa.out.gff.fasta_MP000018</t>
  </si>
  <si>
    <t>Gel-1_MPIBT.Chr_scaffolds.fa.out.gff.fasta_MP000106</t>
  </si>
  <si>
    <t>Got-22_LZU.Chr_scaffolds.fa.out.gff.fasta_MP000051</t>
  </si>
  <si>
    <t>Got-22_LZU.Chr_scaffolds.fa.out.gff.fasta_MP000067</t>
  </si>
  <si>
    <t>Got-22_LZU.Chr_scaffolds.fa.out.gff.fasta_MP000080</t>
  </si>
  <si>
    <t>Had-6b_MPIPZ.Chr_scaffolds.fa.out.gff.fasta_MP000031</t>
  </si>
  <si>
    <t>Ha-P-13_MPIBT.Chr_scaffolds.fa.out.gff.fasta_MP000016</t>
  </si>
  <si>
    <t>Ha-P-13_MPIBT.Chr_scaffolds.fa.out.gff.fasta_MP000086</t>
  </si>
  <si>
    <t>HR-10_MPIBT.Chr_scaffolds.fa.out.gff.fasta_MP000004</t>
  </si>
  <si>
    <t>HSm_1001g.Chr_scaffolds.fa.out.gff.fasta_MP000001</t>
  </si>
  <si>
    <t>Iasi-1_MPIBT.Chr_scaffolds.fa.out.gff.fasta_MP000015</t>
  </si>
  <si>
    <t>Iasi-1_MPIBT.Chr_scaffolds.fa.out.gff.fasta_MP000028</t>
  </si>
  <si>
    <t>Iasi-1_MPIBT.Chr_scaffolds.fa.out.gff.fasta_MP000060</t>
  </si>
  <si>
    <t>Iasi-1_MPIBT.Chr_scaffolds.fa.out.gff.fasta_MP000061</t>
  </si>
  <si>
    <t>Iasi-1_MPIBT.Chr_scaffolds.fa.out.gff.fasta_MP000063</t>
  </si>
  <si>
    <t>Ice-1_MPIPZ.Chr_scaffolds.fa.out.gff.fasta_MP000017</t>
  </si>
  <si>
    <t>Ice-1_MPIPZ.Chr_scaffolds.fa.out.gff.fasta_MP000020</t>
  </si>
  <si>
    <t>Ice-1_MPIPZ.Chr_scaffolds.fa.out.gff.fasta_MP000093</t>
  </si>
  <si>
    <t>IP-Alo-0_MPIBT.Chr_scaffolds.fa.out.gff.fasta_MP000032</t>
  </si>
  <si>
    <t>IP-Alo-0_MPIBT.Chr_scaffolds.fa.out.gff.fasta_MP000037</t>
  </si>
  <si>
    <t>IP-Alo-0_MPIBT.Chr_scaffolds.fa.out.gff.fasta_MP000076</t>
  </si>
  <si>
    <t>IP-Alo-19_MPIBT.Chr_scaffolds.fa.out.gff.fasta_MP000028</t>
  </si>
  <si>
    <t>IP-Alo-19_MPIBT.Chr_scaffolds.fa.out.gff.fasta_MP000032</t>
  </si>
  <si>
    <t>IP-Bus-0_MPIBT.Chr_scaffolds.fa.out.gff.fasta_MP000034</t>
  </si>
  <si>
    <t>IP-Bus-0_MPIBT.Chr_scaffolds.fa.out.gff.fasta_MP000073</t>
  </si>
  <si>
    <t>IP-Cas-0_MPIBT.Chr_scaffolds.fa.out.gff.fasta_MP000017</t>
  </si>
  <si>
    <t>IP-Cas-0_MPIBT.Chr_scaffolds.fa.out.gff.fasta_MP000026</t>
  </si>
  <si>
    <t>IP-Cas-0_MPIBT.Chr_scaffolds.fa.out.gff.fasta_MP000036</t>
  </si>
  <si>
    <t>IP-Cas-0_MPIBT.Chr_scaffolds.fa.out.gff.fasta_MP000039</t>
  </si>
  <si>
    <t>IP-Cat-0_MPIBT.Chr_scaffolds.fa.out.gff.fasta_MP000064</t>
  </si>
  <si>
    <t>IP-Cat-28_MPIBT.Chr_scaffolds.fa.out.gff.fasta_MP000033</t>
  </si>
  <si>
    <t>IP-Cer-1_MPIBT.Chr_scaffolds.fa.out.gff.fasta_MP000038</t>
  </si>
  <si>
    <t>IP-Cer-6_MPIBT.Chr_scaffolds.fa.out.gff.fasta_MP000031</t>
  </si>
  <si>
    <t>398I--</t>
  </si>
  <si>
    <t>IP-Cer-6_MPIBT.Chr_scaffolds.fa.out.gff.fasta_MP000032</t>
  </si>
  <si>
    <t>IP-Cer-6_MPIBT.Chr_scaffolds.fa.out.gff.fasta_MP000044</t>
  </si>
  <si>
    <t>IP-Cer-6_MPIBT.Chr_scaffolds.fa.out.gff.fasta_MP000047</t>
  </si>
  <si>
    <t>IP-Cer-6_MPIBT.Chr_scaffolds.fa.out.gff.fasta_MP000073</t>
  </si>
  <si>
    <t>IP-Cum-1_1001g.Chr_scaffolds.fa.out.gff.fasta_MP000004</t>
  </si>
  <si>
    <t>IP-Cum-1_1001g.Chr_scaffolds.fa.out.gff.fasta_MP000028</t>
  </si>
  <si>
    <t>IP-Evs-0_MPIBT.Chr_scaffolds.fa.out.gff.fasta_MP000022</t>
  </si>
  <si>
    <t>IP-Evs-12_MPIBT.Chr_scaffolds.fa.out.gff.fasta_MP000031</t>
  </si>
  <si>
    <t>IP-Evs-12_MPIBT.Chr_scaffolds.fa.out.gff.fasta_MP000036</t>
  </si>
  <si>
    <t>IP-Evs-12_MPIBT.Chr_scaffolds.fa.out.gff.fasta_MP000075</t>
  </si>
  <si>
    <t>IP-Fel-2_MPIBT.Chr_scaffolds.fa.out.gff.fasta_MP000016</t>
  </si>
  <si>
    <t>IP-Fel-2_MPIBT.Chr_scaffolds.fa.out.gff.fasta_MP000083</t>
  </si>
  <si>
    <t>IP-Fel-2_MPIBT.Chr_scaffolds.fa.out.gff.fasta_MP000084</t>
  </si>
  <si>
    <t>IP-Fel-2_MPIBT.Chr_scaffolds.fa.out.gff.fasta_MP000085</t>
  </si>
  <si>
    <t>IP-Her-10_MPIBT.Chr_scaffolds.fa.out.gff.fasta_MP000022</t>
  </si>
  <si>
    <t>IP-Hom-0_MPIBT.Chr_scaffolds.fa.out.gff.fasta_MP000007</t>
  </si>
  <si>
    <t>IP-Hom-0_MPIBT.Chr_scaffolds.fa.out.gff.fasta_MP000071</t>
  </si>
  <si>
    <t>IP-Hum-2_MPIBT.Chr_scaffolds.fa.out.gff.fasta_MP000007</t>
  </si>
  <si>
    <t>IP-Hum-2_MPIBT.Chr_scaffolds.fa.out.gff.fasta_MP000017</t>
  </si>
  <si>
    <t>IP-Hum-4_MPIBT.Chr_scaffolds.fa.out.gff.fasta_MP000029</t>
  </si>
  <si>
    <t>D327K</t>
  </si>
  <si>
    <t>IP-Ini-0_MPIBT.Chr_scaffolds.fa.out.gff.fasta_MP000013</t>
  </si>
  <si>
    <t>IP-Ini-0_MPIBT.Chr_scaffolds.fa.out.gff.fasta_MP000019</t>
  </si>
  <si>
    <t>IP-Ini-0_MPIBT.Chr_scaffolds.fa.out.gff.fasta_MP000059</t>
  </si>
  <si>
    <t>A222-</t>
  </si>
  <si>
    <t>IP-Las-0_MPIBT.Chr_scaffolds.fa.out.gff.fasta_MP000004</t>
  </si>
  <si>
    <t>IP-Las-0_MPIBT.Chr_scaffolds.fa.out.gff.fasta_MP000034</t>
  </si>
  <si>
    <t>IP-Las-4_MPIBT.Chr_scaffolds.fa.out.gff.fasta_MP000021</t>
  </si>
  <si>
    <t>IP-Las-4_MPIBT.Chr_scaffolds.fa.out.gff.fasta_MP000078</t>
  </si>
  <si>
    <t>IP-Las-4_MPIBT.Chr_scaffolds.fa.out.gff.fasta_MP000081</t>
  </si>
  <si>
    <t>H103D</t>
  </si>
  <si>
    <t>IP-Ldd-0_MPIBT.Chr_scaffolds.fa.out.gff.fasta_MP000026</t>
  </si>
  <si>
    <t>IP-Ldd-2_MPIBT.Chr_scaffolds.fa.out.gff.fasta_MP000029</t>
  </si>
  <si>
    <t>IP-Lor-0_MPIBT.Chr_scaffolds.fa.out.gff.fasta_MP000032</t>
  </si>
  <si>
    <t>IP-Mar-12_MPIBT.Chr_scaffolds.fa.out.gff.fasta_MP000014</t>
  </si>
  <si>
    <t>IP-Mar-12_MPIBT.Chr_scaffolds.fa.out.gff.fasta_MP000062</t>
  </si>
  <si>
    <t>IP-Mar-1_MPIBT.Chr_scaffolds.fa.out.gff.fasta_MP000031</t>
  </si>
  <si>
    <t>IP-Mdc-0_MPIBT.Chr_scaffolds.fa.out.gff.fasta_MP000007</t>
  </si>
  <si>
    <t>IP-Mdc-0_MPIBT.Chr_scaffolds.fa.out.gff.fasta_MP000073</t>
  </si>
  <si>
    <t>IP-Mdc-14_MPIBT.Chr_scaffolds.fa.out.gff.fasta_MP000034</t>
  </si>
  <si>
    <t>IP-Med-0_MPIBT.Chr_scaffolds.fa.out.gff.fasta_MP000010</t>
  </si>
  <si>
    <t>IP-Med-3_MPIBT.Chr_scaffolds.fa.out.gff.fasta_MP000007</t>
  </si>
  <si>
    <t>IP-Med-3_MPIBT.Chr_scaffolds.fa.out.gff.fasta_MP000033</t>
  </si>
  <si>
    <t>IP-Med-3_MPIBT.Chr_scaffolds.fa.out.gff.fasta_MP000090</t>
  </si>
  <si>
    <t>IP-Met-4_MPIBT.Chr_scaffolds.fa.out.gff.fasta_MP000016</t>
  </si>
  <si>
    <t>IP-Met-6_MPIBT.Chr_scaffolds.fa.out.gff.fasta_MP000007</t>
  </si>
  <si>
    <t>IP-Met-6_MPIBT.Chr_scaffolds.fa.out.gff.fasta_MP000025</t>
  </si>
  <si>
    <t>IP-Mie-1_MPIBT.Chr_scaffolds.fa.out.gff.fasta_MP000015</t>
  </si>
  <si>
    <t>IP-Mie-3_MPIBT.Chr_scaffolds.fa.out.gff.fasta_MP000001</t>
  </si>
  <si>
    <t>IP-Mie-3_MPIBT.Chr_scaffolds.fa.out.gff.fasta_MP000030</t>
  </si>
  <si>
    <t>IP-Moa-0_MPIBT.Chr_scaffolds.fa.out.gff.fasta_MP000028</t>
  </si>
  <si>
    <t>N248I</t>
  </si>
  <si>
    <t>IP-Mor-0_MPIBT.Chr_scaffolds.fa.out.gff.fasta_MP000033</t>
  </si>
  <si>
    <t>IP-Mor-5_MPIBT.Chr_scaffolds.fa.out.gff.fasta_MP000033</t>
  </si>
  <si>
    <t>IP-Mos-5_MPIBT.Chr_scaffolds.fa.out.gff.fasta_MP000018</t>
  </si>
  <si>
    <t>IP-Mos-5_MPIBT.Chr_scaffolds.fa.out.gff.fasta_MP000031</t>
  </si>
  <si>
    <t>IP-Mos-5_MPIBT.Chr_scaffolds.fa.out.gff.fasta_MP000033</t>
  </si>
  <si>
    <t>IP-Mos-5_MPIBT.Chr_scaffolds.fa.out.gff.fasta_MP000048</t>
  </si>
  <si>
    <t>IP-Mos-5_MPIBT.Chr_scaffolds.fa.out.gff.fasta_MP000067</t>
  </si>
  <si>
    <t>IP-Mos-9_MPIBT.Chr_scaffolds.fa.out.gff.fasta_MP000006</t>
  </si>
  <si>
    <t>IP-Per-0_MPIBT.Chr_scaffolds.fa.out.gff.fasta_MP000082</t>
  </si>
  <si>
    <t>IP-Piq-0_MPIBT.Chr_scaffolds.fa.out.gff.fasta_MP000025</t>
  </si>
  <si>
    <t>IP-Piq-0_MPIBT.Chr_scaffolds.fa.out.gff.fasta_MP000032</t>
  </si>
  <si>
    <t>IP-Pub-0_MPIBT.Chr_scaffolds.fa.out.gff.fasta_MP000026</t>
  </si>
  <si>
    <t>IP-Pub-1_MPIBT.Chr_scaffolds.fa.out.gff.fasta_MP000011</t>
  </si>
  <si>
    <t>IP-Pub-1_MPIBT.Chr_scaffolds.fa.out.gff.fasta_MP000021</t>
  </si>
  <si>
    <t>IP-Pva-1_1001g.Chr_scaffolds.fa.out.gff.fasta_MP000014</t>
  </si>
  <si>
    <t>IP-Pva-1_1001g.Chr_scaffolds.fa.out.gff.fasta_MP000062</t>
  </si>
  <si>
    <t>IP-Rel-13_MPIBT.Chr_scaffolds.fa.out.gff.fasta_MP000014</t>
  </si>
  <si>
    <t>IP-Rel-13_MPIBT.Chr_scaffolds.fa.out.gff.fasta_MP000065</t>
  </si>
  <si>
    <t>IP-Rel-13_MPIBT.Chr_scaffolds.fa.out.gff.fasta_MP000104</t>
  </si>
  <si>
    <t>IP-Rel-13_MPIBT.Chr_scaffolds.fa.out.gff.fasta_MP000110</t>
  </si>
  <si>
    <t>IP-Rel-20_MPIBT.Chr_scaffolds.fa.out.gff.fasta_MP000021</t>
  </si>
  <si>
    <t>IP-Rel-20_MPIBT.Chr_scaffolds.fa.out.gff.fasta_MP000028</t>
  </si>
  <si>
    <t>IP-San-6_MPIBT.Chr_scaffolds.fa.out.gff.fasta_MP000023</t>
  </si>
  <si>
    <t>IP-San-6_MPIBT.Chr_scaffolds.fa.out.gff.fasta_MP000056</t>
  </si>
  <si>
    <t>G112-</t>
  </si>
  <si>
    <t>I121-</t>
  </si>
  <si>
    <t>K111-</t>
  </si>
  <si>
    <t>IP-San-6_MPIBT.Chr_scaffolds.fa.out.gff.fasta_MP000076</t>
  </si>
  <si>
    <t>IP-San-9_MPIBT.Chr_scaffolds.fa.out.gff.fasta_MP000023</t>
  </si>
  <si>
    <t>IP-San-9_MPIBT.Chr_scaffolds.fa.out.gff.fasta_MP000056</t>
  </si>
  <si>
    <t>IP-San-9_MPIBT.Chr_scaffolds.fa.out.gff.fasta_MP000076</t>
  </si>
  <si>
    <t>IP-Scm-2_MPIBT.Chr_scaffolds.fa.out.gff.fasta_MP000001</t>
  </si>
  <si>
    <t>IP-Scm-2_MPIBT.Chr_scaffolds.fa.out.gff.fasta_MP000030</t>
  </si>
  <si>
    <t>IP-Sln-0_MPIBT.Chr_scaffolds.fa.out.gff.fasta_MP000029</t>
  </si>
  <si>
    <t>IP-Sln-0_MPIBT.Chr_scaffolds.fa.out.gff.fasta_MP000070</t>
  </si>
  <si>
    <t>IP-Sln-0_MPIBT.Chr_scaffolds.fa.out.gff.fasta_MP000083</t>
  </si>
  <si>
    <t>IP-Tod-1_MPIBT.Chr_scaffolds.fa.out.gff.fasta_MP000058</t>
  </si>
  <si>
    <t>IP-Tod-5_MPIBT.Chr_scaffolds.fa.out.gff.fasta_MP000048</t>
  </si>
  <si>
    <t>IP-Tod-5_MPIBT.Chr_scaffolds.fa.out.gff.fasta_MP000053</t>
  </si>
  <si>
    <t>IP-Tri-0_MPIBT.Chr_scaffolds.fa.out.gff.fasta_MP000030</t>
  </si>
  <si>
    <t>IP-Vao-0_MPIBT.Chr_scaffolds.fa.out.gff.fasta_MP000001</t>
  </si>
  <si>
    <t>IP-Vao-0_MPIBT.Chr_scaffolds.fa.out.gff.fasta_MP000010</t>
  </si>
  <si>
    <t>IP-Vao-0_MPIBT.Chr_scaffolds.fa.out.gff.fasta_MP000023</t>
  </si>
  <si>
    <t>IP-Vao-0_MPIBT.Chr_scaffolds.fa.out.gff.fasta_MP000031</t>
  </si>
  <si>
    <t>IP-Vao-8_MPIBT.Chr_scaffolds.fa.out.gff.fasta_MP000022</t>
  </si>
  <si>
    <t>K111V</t>
  </si>
  <si>
    <t>IP-Vao-8_MPIBT.Chr_scaffolds.fa.out.gff.fasta_MP000080</t>
  </si>
  <si>
    <t>Istisu-1_MPIPZ.Chr_scaffolds.fa.out.gff.fasta_MP000003</t>
  </si>
  <si>
    <t>Istisu-1_MPIPZ.Chr_scaffolds.fa.out.gff.fasta_MP000037</t>
  </si>
  <si>
    <t>Istisu-1_MPIPZ.Chr_scaffolds.fa.out.gff.fasta_MP000049</t>
  </si>
  <si>
    <t>Ita-0_MPIPZ.Chr_scaffolds.fa.out.gff.fasta_MP000003</t>
  </si>
  <si>
    <t>Ita-0_MPIPZ.Chr_scaffolds.fa.out.gff.fasta_MP000071</t>
  </si>
  <si>
    <t>Jea_MPIPZ.Chr_scaffolds.fa.out.gff.fasta_MP000014</t>
  </si>
  <si>
    <t>Jl-3_MPIBT.Chr_scaffolds.fa.out.gff.fasta_MP000024</t>
  </si>
  <si>
    <t>Jl-3_MPIBT.Chr_scaffolds.fa.out.gff.fasta_MP000038</t>
  </si>
  <si>
    <t>398-TE</t>
  </si>
  <si>
    <t>Jm-0_MPIBT.Chr_scaffolds.fa.out.gff.fasta_MP000036</t>
  </si>
  <si>
    <t>Jm-0_MPIBT.Chr_scaffolds.fa.out.gff.fasta_MP000047</t>
  </si>
  <si>
    <t>Jm-0_MPIBT.Chr_scaffolds.fa.out.gff.fasta_MP000082</t>
  </si>
  <si>
    <t>JUZE-A-2_MPIBT.Chr_scaffolds.fa.out.gff.fasta_MP000014</t>
  </si>
  <si>
    <t>JUZE-A-2_MPIBT.Chr_scaffolds.fa.out.gff.fasta_MP000030</t>
  </si>
  <si>
    <t>JUZE-A-3_MPIBT.Chr_scaffolds.fa.out.gff.fasta_MP000018</t>
  </si>
  <si>
    <t>Kar-1_MPIPZ.Chr_scaffolds.fa.out.gff.fasta_MP000018</t>
  </si>
  <si>
    <t>KBS-Mac-74_1001g.Chr_scaffolds.fa.out.gff.fasta_MP000016</t>
  </si>
  <si>
    <t>KBS-Mac-74_1001g.Chr_scaffolds.fa.out.gff.fasta_MP000110</t>
  </si>
  <si>
    <t>Kelsterbach-2_LZU.Chr_scaffolds.fa.out.gff.fasta_MP000015</t>
  </si>
  <si>
    <t>Kelsterbach-2_LZU.Chr_scaffolds.fa.out.gff.fasta_MP000022</t>
  </si>
  <si>
    <t>Kelsterbach-2_LZU.Chr_scaffolds.fa.out.gff.fasta_MP000034</t>
  </si>
  <si>
    <t>Kelsterbach-2_LZU.Chr_scaffolds.fa.out.gff.fasta_MP000060</t>
  </si>
  <si>
    <t>KEN_MPIBT.Chr_scaffolds.fa.out.gff.fasta_MP000016</t>
  </si>
  <si>
    <t>Ket-10_LZU.Chr_scaffolds.fa.out.gff.fasta_MP000026</t>
  </si>
  <si>
    <t>Kew-1_KEW.Chr_scaffolds.fa.out.gff.fasta_MP000010</t>
  </si>
  <si>
    <t>Kew-1_KEW.Chr_scaffolds.fa.out.gff.fasta_MP000011</t>
  </si>
  <si>
    <t>Kew-1_KEW.Chr_scaffolds.fa.out.gff.fasta_MP000017</t>
  </si>
  <si>
    <t>Kew-1_KEW.Chr_scaffolds.fa.out.gff.fasta_MP000049</t>
  </si>
  <si>
    <t>Kondara_LZU.Chr_scaffolds.fa.out.gff.fasta_MP000012</t>
  </si>
  <si>
    <t>Kondara_LZU.Chr_scaffolds.fa.out.gff.fasta_MP000013</t>
  </si>
  <si>
    <t>Kyr-1_MPIPZ.Chr_scaffolds.fa.out.gff.fasta_MP000014</t>
  </si>
  <si>
    <t>Kyr-1_MPIPZ.Chr_scaffolds.fa.out.gff.fasta_MP000032</t>
  </si>
  <si>
    <t>Kyr-1_MPIPZ.Chr_scaffolds.fa.out.gff.fasta_MP000057</t>
  </si>
  <si>
    <t>Kyr-1_MPIPZ.Chr_scaffolds.fa.out.gff.fasta_MP000081</t>
  </si>
  <si>
    <t>Kyr-1_MPIPZ.Chr_scaffolds.fa.out.gff.fasta_MP000083</t>
  </si>
  <si>
    <t>Kz-9_LZU.Chr_scaffolds.fa.out.gff.fasta_MP000035</t>
  </si>
  <si>
    <t>Kz-9_MPIPZ.Chr_scaffolds.fa.out.gff.fasta_MP000035</t>
  </si>
  <si>
    <t>LACR-C-14_MPIBT.Chr_scaffolds.fa.out.gff.fasta_MP000002</t>
  </si>
  <si>
    <t>LACR-C-14_MPIBT.Chr_scaffolds.fa.out.gff.fasta_MP000016</t>
  </si>
  <si>
    <t>LACR-C-4_MPIBT.Chr_scaffolds.fa.out.gff.fasta_MP000002</t>
  </si>
  <si>
    <t>LACR-C-4_MPIBT.Chr_scaffolds.fa.out.gff.fasta_MP000016</t>
  </si>
  <si>
    <t>LANT-B-10_MPIBT.Chr_scaffolds.fa.out.gff.fasta_MP000015</t>
  </si>
  <si>
    <t>LANT-B-10_MPIBT.Chr_scaffolds.fa.out.gff.fasta_MP000018</t>
  </si>
  <si>
    <t>LANT-B-10_MPIBT.Chr_scaffolds.fa.out.gff.fasta_MP000022</t>
  </si>
  <si>
    <t>LANT-B-10_MPIBT.Chr_scaffolds.fa.out.gff.fasta_MP000036</t>
  </si>
  <si>
    <t>LANT-B-10_MPIBT.Chr_scaffolds.fa.out.gff.fasta_MP000064</t>
  </si>
  <si>
    <t>LANT-B-10_MPIBT.Chr_scaffolds.fa.out.gff.fasta_MP000091</t>
  </si>
  <si>
    <t>LANT-B-1_MPIBT.Chr_scaffolds.fa.out.gff.fasta_MP000001</t>
  </si>
  <si>
    <t>LANT-B-1_MPIBT.Chr_scaffolds.fa.out.gff.fasta_MP000017</t>
  </si>
  <si>
    <t>Ler-0_MPIBT.Chr_scaffolds.fa.out.gff.fasta_MP000017</t>
  </si>
  <si>
    <t>Ler-0_MPIBT.Chr_scaffolds.fa.out.gff.fasta_MP000045</t>
  </si>
  <si>
    <t>Ler-1_MPIBT.Chr_scaffolds.fa.out.gff.fasta_MP000017</t>
  </si>
  <si>
    <t>Ler-1_MPIBT.Chr_scaffolds.fa.out.gff.fasta_MP000045</t>
  </si>
  <si>
    <t>LI-EF-011_MPIBT.Chr_scaffolds.fa.out.gff.fasta_MP000016</t>
  </si>
  <si>
    <t>LI-EF-011_MPIBT.Chr_scaffolds.fa.out.gff.fasta_MP000110</t>
  </si>
  <si>
    <t>LI-EF-018_MPIBT.Chr_scaffolds.fa.out.gff.fasta_MP000016</t>
  </si>
  <si>
    <t>LI-EF-018_MPIBT.Chr_scaffolds.fa.out.gff.fasta_MP000110</t>
  </si>
  <si>
    <t>LI-OF-095_LZU.Chr_scaffolds.fa.out.gff.fasta_MP000063</t>
  </si>
  <si>
    <t>LI-OF-095_LZU.Chr_scaffolds.fa.out.gff.fasta_MP000094</t>
  </si>
  <si>
    <t>LL-0_LZU.Chr_scaffolds.fa.out.gff.fasta_MP000035</t>
  </si>
  <si>
    <t>LL-0_LZU.Chr_scaffolds.fa.out.gff.fasta_MP000065</t>
  </si>
  <si>
    <t>Lu-1_MPIPZ.Chr_scaffolds.fa.out.gff.fasta_MP000020</t>
  </si>
  <si>
    <t>Lu-1_MPIPZ.Chr_scaffolds.fa.out.gff.fasta_MP000086</t>
  </si>
  <si>
    <t>Lu-1_MPIPZ.Chr_scaffolds.fa.out.gff.fasta_MP000097</t>
  </si>
  <si>
    <t>LUZE-A-12_MPIBT.Chr_scaffolds.fa.out.gff.fasta_MP000003</t>
  </si>
  <si>
    <t>LUZE-A-12_MPIBT.Chr_scaffolds.fa.out.gff.fasta_MP000015</t>
  </si>
  <si>
    <t>LUZE-A-12_MPIBT.Chr_scaffolds.fa.out.gff.fasta_MP000044</t>
  </si>
  <si>
    <t>LUZE-A-14_MPIBT.Chr_scaffolds.fa.out.gff.fasta_MP000014</t>
  </si>
  <si>
    <t>LUZE-A-14_MPIBT.Chr_scaffolds.fa.out.gff.fasta_MP000030</t>
  </si>
  <si>
    <t>MA32-119_MPIBT.Chr_scaffolds.fa.out.gff.fasta_MP000001</t>
  </si>
  <si>
    <t>MA32-59_MPIBT.Chr_scaffolds.fa.out.gff.fasta_MP000001</t>
  </si>
  <si>
    <t>MA32-69_MPIBT.Chr_scaffolds.fa.out.gff.fasta_MP000001</t>
  </si>
  <si>
    <t>MA32-89_MPIBT.Chr_scaffolds.fa.out.gff.fasta_MP000001</t>
  </si>
  <si>
    <t>Mammo-1_LZU.Chr_scaffolds.fa.out.gff.fasta_MP000014</t>
  </si>
  <si>
    <t>Mammo-1_LZU.Chr_scaffolds.fa.out.gff.fasta_MP000067</t>
  </si>
  <si>
    <t>Mammo-1_LZU.Chr_scaffolds.fa.out.gff.fasta_MP000068</t>
  </si>
  <si>
    <t>MAR2-3_MPIBT.Chr_scaffolds.fa.out.gff.fasta_MP000017</t>
  </si>
  <si>
    <t>MAR2-3_MPIBT.Chr_scaffolds.fa.out.gff.fasta_MP000032</t>
  </si>
  <si>
    <t>MAR2-3_MPIBT.Chr_scaffolds.fa.out.gff.fasta_MP000061</t>
  </si>
  <si>
    <t>MERE-A-13_MPIBT.Chr_scaffolds.fa.out.gff.fasta_MP000003</t>
  </si>
  <si>
    <t>MERE-A-13_MPIBT.Chr_scaffolds.fa.out.gff.fasta_MP000018</t>
  </si>
  <si>
    <t>MERE-A-13_MPIBT.Chr_scaffolds.fa.out.gff.fasta_MP000054</t>
  </si>
  <si>
    <t>MERE-A-7_MPIBT.Chr_scaffolds.fa.out.gff.fasta_MP000021</t>
  </si>
  <si>
    <t>MERE-A-7_MPIBT.Chr_scaffolds.fa.out.gff.fasta_MP000068</t>
  </si>
  <si>
    <t>Mh-0_MPIPZ.Chr_scaffolds.fa.out.gff.fasta_MP000028</t>
  </si>
  <si>
    <t>Mh-0_MPIPZ.Chr_scaffolds.fa.out.gff.fasta_MP000036</t>
  </si>
  <si>
    <t>Mh-0_MPIPZ.Chr_scaffolds.fa.out.gff.fasta_MP000037</t>
  </si>
  <si>
    <t>Mh-0_MPIPZ.Chr_scaffolds.fa.out.gff.fasta_MP000112</t>
  </si>
  <si>
    <t>MONF-A-14_MPIBT.Chr_scaffolds.fa.out.gff.fasta_MP000016</t>
  </si>
  <si>
    <t>MONF-A-1_MPIBT.Chr_scaffolds.fa.out.gff.fasta_MP000016</t>
  </si>
  <si>
    <t>MONT-B-12_MPIBT.Chr_scaffolds.fa.out.gff.fasta_MP000016</t>
  </si>
  <si>
    <t>MONT-B-12_MPIBT.Chr_scaffolds.fa.out.gff.fasta_MP000109</t>
  </si>
  <si>
    <t>MONT-B-14_MPIBT.Chr_scaffolds.fa.out.gff.fasta_MP000029</t>
  </si>
  <si>
    <t>MONTM-B-16_MPIBT.Chr_scaffolds.fa.out.gff.fasta_MP000007</t>
  </si>
  <si>
    <t>MONTM-B-16_MPIBT.Chr_scaffolds.fa.out.gff.fasta_MP000017</t>
  </si>
  <si>
    <t>MONTM-B-16_MPIBT.Chr_scaffolds.fa.out.gff.fasta_MP000044</t>
  </si>
  <si>
    <t>MONTM-B-16_MPIBT.Chr_scaffolds.fa.out.gff.fasta_MP000080</t>
  </si>
  <si>
    <t>MONTM-B-7_MPIBT.Chr_scaffolds.fa.out.gff.fasta_MP000014</t>
  </si>
  <si>
    <t>Mr-0_MPIPZ.Chr_scaffolds.fa.out.gff.fasta_MP000027</t>
  </si>
  <si>
    <t>Ms-0_LZU.Chr_scaffolds.fa.out.gff.fasta_MP000031</t>
  </si>
  <si>
    <t>N13_MPIPZ.Chr_scaffolds.fa.out.gff.fasta_MP000001</t>
  </si>
  <si>
    <t>N13_MPIPZ.Chr_scaffolds.fa.out.gff.fasta_MP000031</t>
  </si>
  <si>
    <t>NAUV-B-7_MPIBT.Chr_scaffolds.fa.out.gff.fasta_MP000016</t>
  </si>
  <si>
    <t>NAUV-B-7_MPIBT.Chr_scaffolds.fa.out.gff.fasta_MP000111</t>
  </si>
  <si>
    <t>Nemrut-1_MPIPZ.Chr_scaffolds.fa.out.gff.fasta_MP000002</t>
  </si>
  <si>
    <t>No-0_MPIPZ.Chr_scaffolds.fa.out.gff.fasta_MP000019</t>
  </si>
  <si>
    <t>Nok-1_MPIPZ.Chr_scaffolds.fa.out.gff.fasta_MP000087</t>
  </si>
  <si>
    <t>Nok-3_MPIBT.Chr_scaffolds.fa.out.gff.fasta_MP000087</t>
  </si>
  <si>
    <t>Nov-02_MPIPZ.Chr_scaffolds.fa.out.gff.fasta_MP000021</t>
  </si>
  <si>
    <t>Nyl-7_1001g.Chr_scaffolds.fa.out.gff.fasta_MP000006</t>
  </si>
  <si>
    <t>Nz-1_LZU.Chr_scaffolds.fa.out.gff.fasta_MP000023</t>
  </si>
  <si>
    <t>Oy-0_MPIPZ.Chr_scaffolds.fa.out.gff.fasta_MP000027</t>
  </si>
  <si>
    <t>Pent-46_MPIBT.Chr_scaffolds.fa.out.gff.fasta_MP000016</t>
  </si>
  <si>
    <t>Pent-46_MPIBT.Chr_scaffolds.fa.out.gff.fasta_MP000110</t>
  </si>
  <si>
    <t>Per-1_LZU.Chr_scaffolds.fa.out.gff.fasta_MP000006</t>
  </si>
  <si>
    <t>Per-1_LZU.Chr_scaffolds.fa.out.gff.fasta_MP000016</t>
  </si>
  <si>
    <t>Pi-0_MPIBT.Chr_scaffolds.fa.out.gff.fasta_MP000015</t>
  </si>
  <si>
    <t>Pi-0_MPIBT.Chr_scaffolds.fa.out.gff.fasta_MP000030</t>
  </si>
  <si>
    <t>Pi-0_MPIBT.Chr_scaffolds.fa.out.gff.fasta_MP000044</t>
  </si>
  <si>
    <t>Pra-6_LZU.Chr_scaffolds.fa.out.gff.fasta_MP000034</t>
  </si>
  <si>
    <t>PREI-A-14_MPIBT.Chr_scaffolds.fa.out.gff.fasta_MP000019</t>
  </si>
  <si>
    <t>PREI-A-9_MPIBT.Chr_scaffolds.fa.out.gff.fasta_MP000019</t>
  </si>
  <si>
    <t>Pu2-23_LZU.Chr_scaffolds.fa.out.gff.fasta_MP000001</t>
  </si>
  <si>
    <t>Pu2-23_LZU.Chr_scaffolds.fa.out.gff.fasta_MP000015</t>
  </si>
  <si>
    <t>Pu2-23_LZU.Chr_scaffolds.fa.out.gff.fasta_MP000030</t>
  </si>
  <si>
    <t>Pyl-1_MPIPZ.Chr_scaffolds.fa.out.gff.fasta_MP000035</t>
  </si>
  <si>
    <t>Rabacal-1_1001g.Chr_scaffolds.fa.out.gff.fasta_MP000006</t>
  </si>
  <si>
    <t>Rabacal-1_1001g.Chr_scaffolds.fa.out.gff.fasta_MP000067</t>
  </si>
  <si>
    <t>Rabacal-1_MPIBT.Chr_scaffolds.fa.out.gff.fasta_MP000006</t>
  </si>
  <si>
    <t>Rabacal-1_MPIBT.Chr_scaffolds.fa.out.gff.fasta_MP000067</t>
  </si>
  <si>
    <t>Rab-R1_MPIPZ.Chr_scaffolds.fa.out.gff.fasta_MP000006</t>
  </si>
  <si>
    <t>Rab-R1_MPIPZ.Chr_scaffolds.fa.out.gff.fasta_MP000067</t>
  </si>
  <si>
    <t>RAYR-A-17_MPIBT.Chr_scaffolds.fa.out.gff.fasta_MP000002</t>
  </si>
  <si>
    <t>RAYR-A-17_MPIBT.Chr_scaffolds.fa.out.gff.fasta_MP000007</t>
  </si>
  <si>
    <t>RAYR-A-17_MPIBT.Chr_scaffolds.fa.out.gff.fasta_MP000016</t>
  </si>
  <si>
    <t>RAYR-A-17_MPIBT.Chr_scaffolds.fa.out.gff.fasta_MP000021</t>
  </si>
  <si>
    <t>RAYR-A-9_MPIBT.Chr_scaffolds.fa.out.gff.fasta_MP000006</t>
  </si>
  <si>
    <t>N248V</t>
  </si>
  <si>
    <t>RAYR-A-9_MPIBT.Chr_scaffolds.fa.out.gff.fasta_MP000025</t>
  </si>
  <si>
    <t>RAYR-A-9_MPIBT.Chr_scaffolds.fa.out.gff.fasta_MP000052</t>
  </si>
  <si>
    <t>N248-</t>
  </si>
  <si>
    <t>RAYR-A-9_MPIBT.Chr_scaffolds.fa.out.gff.fasta_MP000063</t>
  </si>
  <si>
    <t>Ri-0_MPIPZ.Chr_scaffolds.fa.out.gff.fasta_MP000015</t>
  </si>
  <si>
    <t>Ri-0_MPIPZ.Chr_scaffolds.fa.out.gff.fasta_MP000029</t>
  </si>
  <si>
    <t>Ri-0_MPIPZ.Chr_scaffolds.fa.out.gff.fasta_MP000033</t>
  </si>
  <si>
    <t>Ri-0_MPIPZ.Chr_scaffolds.fa.out.gff.fasta_MP000059</t>
  </si>
  <si>
    <t>Ri-0_MPIPZ.Chr_scaffolds.fa.out.gff.fasta_MP000060</t>
  </si>
  <si>
    <t>Rld-2_MPIPZ.Chr_scaffolds.fa.out.gff.fasta_MP000009</t>
  </si>
  <si>
    <t>RRS10_MPIPZ.Chr_scaffolds.fa.out.gff.fasta_MP000016</t>
  </si>
  <si>
    <t>RRS10_MPIPZ.Chr_scaffolds.fa.out.gff.fasta_MP000110</t>
  </si>
  <si>
    <t>Ru-2_MPIBT.Chr_scaffolds.fa.out.gff.fasta_MP000012</t>
  </si>
  <si>
    <t>Ru-2_MPIBT.Chr_scaffolds.fa.out.gff.fasta_MP000029</t>
  </si>
  <si>
    <t>Ru-2_MPIBT.Chr_scaffolds.fa.out.gff.fasta_MP000059</t>
  </si>
  <si>
    <t>Rubezhnoe-1_MPIPZ.Chr_scaffolds.fa.out.gff.fasta_MP000035</t>
  </si>
  <si>
    <t>Rubezhnoe-1_MPIPZ.Chr_scaffolds.fa.out.gff.fasta_MP000063</t>
  </si>
  <si>
    <t>Sah-0_MPIPZ.Chr_scaffolds.fa.out.gff.fasta_MP000001</t>
  </si>
  <si>
    <t>Sah-0_MPIPZ.Chr_scaffolds.fa.out.gff.fasta_MP000053</t>
  </si>
  <si>
    <t>Sah-0_MPIPZ.Chr_scaffolds.fa.out.gff.fasta_MP000070</t>
  </si>
  <si>
    <t>SALE-A-10_MPIBT.Chr_scaffolds.fa.out.gff.fasta_MP000016</t>
  </si>
  <si>
    <t>SALE-A-10_MPIBT.Chr_scaffolds.fa.out.gff.fasta_MP000110</t>
  </si>
  <si>
    <t>SALE-A-17_MPIBT.Chr_scaffolds.fa.out.gff.fasta_MP000016</t>
  </si>
  <si>
    <t>SALE-A-17_MPIBT.Chr_scaffolds.fa.out.gff.fasta_MP000110</t>
  </si>
  <si>
    <t>Sf-2_MPIPZ.Chr_scaffolds.fa.out.gff.fasta_MP000018</t>
  </si>
  <si>
    <t>Sf-2_MPIPZ.Chr_scaffolds.fa.out.gff.fasta_MP000097</t>
  </si>
  <si>
    <t>Sha_1001g.Chr_scaffolds.fa.out.gff.fasta_MP000013</t>
  </si>
  <si>
    <t>Sha_1001g.Chr_scaffolds.fa.out.gff.fasta_MP000014</t>
  </si>
  <si>
    <t>Shahdara_MPIPZ.Chr_scaffolds.fa.out.gff.fasta_MP000013</t>
  </si>
  <si>
    <t>Shahdara_MPIPZ.Chr_scaffolds.fa.out.gff.fasta_MP000014</t>
  </si>
  <si>
    <t>Sha_LZU.Chr_scaffolds.fa.out.gff.fasta_MP000013</t>
  </si>
  <si>
    <t>Sha_LZU.Chr_scaffolds.fa.out.gff.fasta_MP000014</t>
  </si>
  <si>
    <t>Shigu-2_MPIPZ.Chr_scaffolds.fa.out.gff.fasta_MP000023</t>
  </si>
  <si>
    <t>Sorbo_LZU.Chr_scaffolds.fa.out.gff.fasta_MP000013</t>
  </si>
  <si>
    <t>Sorbo_LZU.Chr_scaffolds.fa.out.gff.fasta_MP000014</t>
  </si>
  <si>
    <t>Sq-1_1001g.Chr_scaffolds.fa.out.gff.fasta_MP000016</t>
  </si>
  <si>
    <t>Sq-1_1001g.Chr_scaffolds.fa.out.gff.fasta_MP000110</t>
  </si>
  <si>
    <t>St-0_LZU.Chr_scaffolds.fa.out.gff.fasta_MP000019</t>
  </si>
  <si>
    <t>St-0_MPIPZ.Chr_scaffolds.fa.out.gff.fasta_MP000019</t>
  </si>
  <si>
    <t>Sten-0_MPIBT.Chr_scaffolds.fa.out.gff.fasta_MP000014</t>
  </si>
  <si>
    <t>Sten-0_MPIBT.Chr_scaffolds.fa.out.gff.fasta_MP000016</t>
  </si>
  <si>
    <t>Sten-0_MPIBT.Chr_scaffolds.fa.out.gff.fasta_MP000020</t>
  </si>
  <si>
    <t>Sten-0_MPIBT.Chr_scaffolds.fa.out.gff.fasta_MP000049</t>
  </si>
  <si>
    <t>Sten-0_MPIBT.Chr_scaffolds.fa.out.gff.fasta_MP000065</t>
  </si>
  <si>
    <t>Stiav-1_1001g.Chr_scaffolds.fa.out.gff.fasta_MP000014</t>
  </si>
  <si>
    <t>Stiav-1_1001g.Chr_scaffolds.fa.out.gff.fasta_MP000054</t>
  </si>
  <si>
    <t>Stw-0_MPIPZ.Chr_scaffolds.fa.out.gff.fasta_MP000006</t>
  </si>
  <si>
    <t>Stw-0_MPIPZ.Chr_scaffolds.fa.out.gff.fasta_MP000015</t>
  </si>
  <si>
    <t>Sus-1_MPIPZ.Chr_scaffolds.fa.out.gff.fasta_MP000014</t>
  </si>
  <si>
    <t>Sus-1_MPIPZ.Chr_scaffolds.fa.out.gff.fasta_MP000028</t>
  </si>
  <si>
    <t>Sus-1_MPIPZ.Chr_scaffolds.fa.out.gff.fasta_MP000054</t>
  </si>
  <si>
    <t>Sus-1_MPIPZ.Chr_scaffolds.fa.out.gff.fasta_MP000080</t>
  </si>
  <si>
    <t>Sus-1_MPIPZ.Chr_scaffolds.fa.out.gff.fasta_MP000081</t>
  </si>
  <si>
    <t>T690_1001g.Chr_scaffolds.fa.out.gff.fasta_MP000010</t>
  </si>
  <si>
    <t>T690_1001g.Chr_scaffolds.fa.out.gff.fasta_MP000013</t>
  </si>
  <si>
    <t>T690_1001g.Chr_scaffolds.fa.out.gff.fasta_MP000058</t>
  </si>
  <si>
    <t>T850_MPIBT.Chr_scaffolds.fa.out.gff.fasta_MP000053</t>
  </si>
  <si>
    <t>Tanz-1_1001g.Chr_scaffolds.fa.out.gff.fasta_MP000059</t>
  </si>
  <si>
    <t>Tanz-1_MPIBT.Chr_scaffolds.fa.out.gff.fasta_MP000059</t>
  </si>
  <si>
    <t>Tanz-1_MPIPZ.Chr_scaffolds.fa.out.gff.fasta_MP000059</t>
  </si>
  <si>
    <t>Taz-0_1001g.Chr_scaffolds.fa.out.gff.fasta_MP000032</t>
  </si>
  <si>
    <t>Taz-0_MPIPZ.Chr_scaffolds.fa.out.gff.fasta_MP000032</t>
  </si>
  <si>
    <t>Tibet-0_LZU.Chr_scaffolds.Chr3.fa.out.gff.fasta_MP000028</t>
  </si>
  <si>
    <t>Tibet-0_LZU.Chr_scaffolds.fa.out.gff.fasta_MP000028</t>
  </si>
  <si>
    <t>Toufl-1_MPIPZ.Chr_scaffolds.fa.out.gff.fasta_MP000034</t>
  </si>
  <si>
    <t>Tsu-0_MPIBT.Chr_scaffolds.fa.out.gff.fasta_MP000013</t>
  </si>
  <si>
    <t>Tsu-0_MPIBT.Chr_scaffolds.fa.out.gff.fasta_MP000015</t>
  </si>
  <si>
    <t>Tsu-0_MPIPZ.Chr_scaffolds.fa.out.gff.fasta_MP000013</t>
  </si>
  <si>
    <t>Tsu-0_MPIPZ.Chr_scaffolds.fa.out.gff.fasta_MP000015</t>
  </si>
  <si>
    <t>TueSB30-3_LZU.Chr_scaffolds.fa.out.gff.fasta_MP000010</t>
  </si>
  <si>
    <t>TueSB30-3_LZU.Chr_scaffolds.fa.out.gff.fasta_MP000032</t>
  </si>
  <si>
    <t>TueSB30-3_LZU.Chr_scaffolds.fa.out.gff.fasta_MP000059</t>
  </si>
  <si>
    <t>TueWal-2_1001g.Chr_scaffolds.fa.out.gff.fasta_MP000018</t>
  </si>
  <si>
    <t>TueWal-2_1001g.Chr_scaffolds.fa.out.gff.fasta_MP000029</t>
  </si>
  <si>
    <t>TueWal-2_1001g.Chr_scaffolds.fa.out.gff.fasta_MP000030</t>
  </si>
  <si>
    <t>Tul-0_MPIPZ.Chr_scaffolds.fa.out.gff.fasta_MP000016</t>
  </si>
  <si>
    <t>Tul-0_MPIPZ.Chr_scaffolds.fa.out.gff.fasta_MP000110</t>
  </si>
  <si>
    <t>Uk-1_MPIBT.Chr_scaffolds.fa.out.gff.fasta_MP000015</t>
  </si>
  <si>
    <t>Uk-1_MPIBT.Chr_scaffolds.fa.out.gff.fasta_MP000021</t>
  </si>
  <si>
    <t>Uk-1_MPIBT.Chr_scaffolds.fa.out.gff.fasta_MP000023</t>
  </si>
  <si>
    <t>Uk-1_MPIBT.Chr_scaffolds.fa.out.gff.fasta_MP000046</t>
  </si>
  <si>
    <t>Uk-1_MPIBT.Chr_scaffolds.fa.out.gff.fasta_MP000068</t>
  </si>
  <si>
    <t>Ven-0_1001g.Chr_scaffolds.fa.out.gff.fasta_MP000027</t>
  </si>
  <si>
    <t>ws-4_MPIPZ.Chr_scaffolds.fa.out.gff.fasta_MP000006</t>
  </si>
  <si>
    <t>ws-4_MPIPZ.Chr_scaffolds.fa.out.gff.fasta_MP000016</t>
  </si>
  <si>
    <t>Yilong-0_LZU.Chr_scaffolds.fa.out.gff.fasta_MP000008</t>
  </si>
  <si>
    <t>Yilong-0_LZU.Chr_scaffolds.fa.out.gff.fasta_MP000018</t>
  </si>
  <si>
    <t>Yilong-0_LZU.Chr_scaffolds.fa.out.gff.fasta_MP000039</t>
  </si>
  <si>
    <t>Yo-0_MPIPZ.Chr_scaffolds.fa.out.gff.fasta_MP000106</t>
  </si>
  <si>
    <t>Zal-1_MPIPZ.Chr_scaffolds.fa.out.gff.fasta_MP000015</t>
  </si>
  <si>
    <t>Zal-1_MPIPZ.Chr_scaffolds.fa.out.gff.fasta_MP000029</t>
  </si>
  <si>
    <t>Zal-1_MPIPZ.Chr_scaffolds.fa.out.gff.fasta_MP000034</t>
  </si>
  <si>
    <t>Zal-1_MPIPZ.Chr_scaffolds.fa.out.gff.fasta_MP000081</t>
  </si>
  <si>
    <t>Zal-1_MPIPZ.Chr_scaffolds.fa.out.gff.fasta_MP000082</t>
  </si>
  <si>
    <t>Zin9_MPIPZ.Chr_scaffolds.fa.out.gff.fasta_MP000023</t>
  </si>
  <si>
    <t>Zin9_MPIPZ.Chr_scaffolds.fa.out.gff.fasta_MP000030</t>
  </si>
  <si>
    <t>Zin9_MPIPZ.Chr_scaffolds.fa.out.gff.fasta_MP000097</t>
  </si>
  <si>
    <t>Protein ID</t>
  </si>
  <si>
    <t># Substitutions and deletions at known residues in RPP1</t>
  </si>
  <si>
    <t>Column1</t>
  </si>
  <si>
    <t>WsB</t>
  </si>
  <si>
    <t>Altai-5_MP029</t>
  </si>
  <si>
    <t>AlyrataMN47_MP125</t>
  </si>
  <si>
    <t>ANGE-B-2_MP021</t>
  </si>
  <si>
    <t>Anz-0_MP014</t>
  </si>
  <si>
    <t>Arb-0_MP005</t>
  </si>
  <si>
    <t>Are-10_MP081</t>
  </si>
  <si>
    <t>Areeiro-1_MP069</t>
  </si>
  <si>
    <t>BARC-A-17_MP092</t>
  </si>
  <si>
    <t>Bay-0_MP068</t>
  </si>
  <si>
    <t>BROU-A-2_MP078</t>
  </si>
  <si>
    <t>CAMA-C-2_MP059</t>
  </si>
  <si>
    <t>CARL-A-10_MP057</t>
  </si>
  <si>
    <t>Cvi-0_MP030</t>
  </si>
  <si>
    <t>DraIII-1_MP005</t>
  </si>
  <si>
    <t>DraIII-1_MP010</t>
  </si>
  <si>
    <t>DraIII-1_MP035</t>
  </si>
  <si>
    <t>DraIII-1_MP059</t>
  </si>
  <si>
    <t>Elh-2_MP026</t>
  </si>
  <si>
    <t>ET-86-4_MP007</t>
  </si>
  <si>
    <t>ET-86-4_MP039</t>
  </si>
  <si>
    <t>Etna-2_MP066</t>
  </si>
  <si>
    <t>Gel-1_MP016</t>
  </si>
  <si>
    <t>Gel-1_MP017</t>
  </si>
  <si>
    <t>Gel-1_MP021</t>
  </si>
  <si>
    <t>Gel-1_MP106</t>
  </si>
  <si>
    <t>Got-22_MP080</t>
  </si>
  <si>
    <t>Ha-P-13_MP016</t>
  </si>
  <si>
    <t>HR-10_MP004</t>
  </si>
  <si>
    <t>HSm_MP001</t>
  </si>
  <si>
    <t>Iasi-1_MP060</t>
  </si>
  <si>
    <t>IP-Alo-0_MP005</t>
  </si>
  <si>
    <t>IP-Bus-0_MP108</t>
  </si>
  <si>
    <t>IP-Cum-1_MP027</t>
  </si>
  <si>
    <t>IP-Ini-0_MP019</t>
  </si>
  <si>
    <t>IP-Med-0_MP010</t>
  </si>
  <si>
    <t>IP-Met-4_MP065</t>
  </si>
  <si>
    <t>IP-Piq-0_MP025</t>
  </si>
  <si>
    <t>IP-Pub-1_MP011</t>
  </si>
  <si>
    <t>IP-Rel-13_MP104</t>
  </si>
  <si>
    <t>IP-San-9_MP023</t>
  </si>
  <si>
    <t>IP-San-9_MP076</t>
  </si>
  <si>
    <t>Ita-0_MP006</t>
  </si>
  <si>
    <t>Jm-0_MP082</t>
  </si>
  <si>
    <t>Lu-1_MP097</t>
  </si>
  <si>
    <t>Mammo-1_MP108</t>
  </si>
  <si>
    <t>MERE-A-13_MP017</t>
  </si>
  <si>
    <t>MERE-A-7_MP068</t>
  </si>
  <si>
    <t>NAUV-B-7_MP009</t>
  </si>
  <si>
    <t>NAUV-B-7_MP018</t>
  </si>
  <si>
    <t>Oy-0_MP027</t>
  </si>
  <si>
    <t>Pu2-23_MP015</t>
  </si>
  <si>
    <t>RAYR-A-9_MP063</t>
  </si>
  <si>
    <t>Sah-0_MP001</t>
  </si>
  <si>
    <t>T690_MP030</t>
  </si>
  <si>
    <t>Tanz-1_MP059</t>
  </si>
  <si>
    <t>TRA-01_MP015</t>
  </si>
  <si>
    <t>Yo-0_MP106</t>
  </si>
  <si>
    <t>Zin9_MP023</t>
  </si>
  <si>
    <t>Avergae</t>
  </si>
  <si>
    <t># Protein cluster of representatives their TM-Scores and cluster 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</si>
</sst>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1"/>
      <color rgb="FF351C75"/>
      <name val="Arial"/>
      <family val="2"/>
    </font>
    <font>
      <sz val="12"/>
      <color rgb="FF7030A0"/>
      <name val="Calibri"/>
      <family val="2"/>
      <scheme val="minor"/>
    </font>
    <font>
      <i/>
      <sz val="12"/>
      <color rgb="FF7030A0"/>
      <name val="Calibri"/>
      <family val="2"/>
      <scheme val="minor"/>
    </font>
    <font>
      <sz val="12"/>
      <color rgb="FF7030A0"/>
      <name val="Calibri (Body)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" fontId="0" fillId="0" borderId="0" xfId="0" applyNumberFormat="1"/>
    <xf numFmtId="16" fontId="0" fillId="0" borderId="0" xfId="0" applyNumberFormat="1"/>
    <xf numFmtId="0" fontId="1" fillId="0" borderId="0" xfId="0" applyFont="1" applyAlignment="1">
      <alignment horizontal="left" vertical="center"/>
    </xf>
    <xf numFmtId="0" fontId="2" fillId="0" borderId="0" xfId="0" applyFont="1"/>
    <xf numFmtId="0" fontId="4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42ACA4E-0FE4-0F44-95B3-C9421505E330}" name="Table3" displayName="Table3" ref="A3:E287" totalsRowShown="0">
  <autoFilter ref="A3:E287" xr:uid="{042ACA4E-0FE4-0F44-95B3-C9421505E330}">
    <filterColumn colId="0">
      <filters>
        <filter val="14INRCT07_MPIBT"/>
        <filter val="Ei-2_MPIBT"/>
        <filter val="FERR-A-8_MPIBT"/>
        <filter val="KBS-Mac-74_1001g"/>
        <filter val="MONT-B-12_MPIBT"/>
        <filter val="N13_MPIPZ"/>
        <filter val="NAUV-B-7_MPIBT"/>
        <filter val="SALE-A-10_MPIBT"/>
        <filter val="Sq-1_1001g"/>
        <filter val="Tul-0_MPIPZ"/>
        <filter val="Yo-0_MPIPZ"/>
      </filters>
    </filterColumn>
  </autoFilter>
  <sortState xmlns:xlrd2="http://schemas.microsoft.com/office/spreadsheetml/2017/richdata2" ref="A4:E287">
    <sortCondition ref="A3:A287"/>
  </sortState>
  <tableColumns count="5">
    <tableColumn id="1" xr3:uid="{1B0E8BDD-6642-F745-99B7-3DE37412E788}" name="Accession"/>
    <tableColumn id="2" xr3:uid="{666B3EBD-2BEC-A646-B6CF-9A7D429597F1}" name="Start"/>
    <tableColumn id="3" xr3:uid="{3C10D735-149A-9B40-96BF-FAD3BC2277D5}" name="Stop"/>
    <tableColumn id="4" xr3:uid="{F0EEAE04-0533-C84C-B0BA-A3B827330FAB}" name="Locus_range"/>
    <tableColumn id="5" xr3:uid="{E1C0641D-9926-0D47-B5A6-8B0F1DF23299}" name="kb">
      <calculatedColumnFormula>D4/1000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D7E75E-0C5D-464B-ACD2-45CA2A352FA2}" name="Table5" displayName="Table5" ref="A2:F1177" totalsRowShown="0">
  <autoFilter ref="A2:F1177" xr:uid="{53D7E75E-0C5D-464B-ACD2-45CA2A352FA2}"/>
  <sortState xmlns:xlrd2="http://schemas.microsoft.com/office/spreadsheetml/2017/richdata2" ref="A3:F1177">
    <sortCondition ref="D2:D1177"/>
  </sortState>
  <tableColumns count="6">
    <tableColumn id="1" xr3:uid="{4C288049-218F-B142-9F4A-879FAE25FFC3}" name="Protein_ID"/>
    <tableColumn id="2" xr3:uid="{CE34398E-0FD9-BF40-BBC6-82B1091D3FAA}" name="TIR_Group_number"/>
    <tableColumn id="4" xr3:uid="{A677BBC8-53F6-084B-A5D9-C6D86D3E6C48}" name="NB-ARC_Group_Number"/>
    <tableColumn id="6" xr3:uid="{2829D223-20A0-C743-808C-E51B19F8921A}" name="LRR_Group_number"/>
    <tableColumn id="8" xr3:uid="{5EF3A58F-75D8-BB41-B599-E867DF2FE0E7}" name="C-JID_Group_number"/>
    <tableColumn id="10" xr3:uid="{90365C28-5F0E-BD4E-80EA-3278450509F4}" name="SUM">
      <calculatedColumnFormula>SUM(Table5[[#This Row],[TIR_Group_number]:[C-JID_Group_number]])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3C81DB-414E-0C41-BE2F-65F0A32076A9}" name="Table7" displayName="Table7" ref="A2:BI62" totalsRowShown="0">
  <autoFilter ref="A2:BI62" xr:uid="{283C81DB-414E-0C41-BE2F-65F0A32076A9}"/>
  <sortState xmlns:xlrd2="http://schemas.microsoft.com/office/spreadsheetml/2017/richdata2" ref="A3:BI62">
    <sortCondition ref="A1:A61"/>
  </sortState>
  <tableColumns count="61">
    <tableColumn id="1" xr3:uid="{663E702B-8551-D747-A8B8-970D4A9E0C52}" name="Column1"/>
    <tableColumn id="2" xr3:uid="{1B2E4EC9-73B7-BA40-B900-0769C5DED897}" name="WsB"/>
    <tableColumn id="3" xr3:uid="{453E2462-1ABE-044D-B50C-1D1F53689FEF}" name="Altai-5_MP029"/>
    <tableColumn id="4" xr3:uid="{CFDBDCA8-52FF-7049-A716-37DB2F44EF9F}" name="AlyrataMN47_MP125"/>
    <tableColumn id="5" xr3:uid="{B456948B-C828-9D48-B4AE-6574ECB87D1F}" name="ANGE-B-2_MP021"/>
    <tableColumn id="6" xr3:uid="{5C50481B-A4C7-D945-9718-A710E136ADD9}" name="Anz-0_MP014"/>
    <tableColumn id="7" xr3:uid="{F2EA88C4-10A4-704C-99FB-898E4EACF020}" name="Arb-0_MP005"/>
    <tableColumn id="8" xr3:uid="{432F2A32-0745-8A4C-A323-09CE18EBC3EB}" name="Are-10_MP081"/>
    <tableColumn id="9" xr3:uid="{A015FA2F-9341-9B4E-BF99-1DB84F65F26A}" name="Areeiro-1_MP069"/>
    <tableColumn id="10" xr3:uid="{63C5E41C-7FD5-094B-A9B6-5706D386D001}" name="BARC-A-17_MP092"/>
    <tableColumn id="11" xr3:uid="{1901A37A-C4E4-F445-A6CC-BC7CC12D4D80}" name="Bay-0_MP068"/>
    <tableColumn id="12" xr3:uid="{1D046035-322A-6543-A942-A779D80BF6E2}" name="BROU-A-2_MP078"/>
    <tableColumn id="13" xr3:uid="{30EED047-AC91-184B-A616-E8100A94AA4A}" name="CAMA-C-2_MP059"/>
    <tableColumn id="14" xr3:uid="{D025923B-8021-A34E-92C4-82A81F066C37}" name="CARL-A-10_MP057"/>
    <tableColumn id="15" xr3:uid="{9845C2D7-68F8-0C44-995C-4FF2AD57E4F9}" name="Cvi-0_MP030"/>
    <tableColumn id="16" xr3:uid="{B90A23E2-486C-7343-B3C6-6DAF052F458E}" name="DraIII-1_MP005"/>
    <tableColumn id="17" xr3:uid="{D0FE431D-6BDB-C843-AAEC-05BC7840A3AA}" name="DraIII-1_MP010"/>
    <tableColumn id="18" xr3:uid="{C1D1ED54-470F-6B43-B4EF-18DF145B7E0A}" name="DraIII-1_MP035"/>
    <tableColumn id="19" xr3:uid="{B2266FE7-9C85-104E-855A-FFD69056D92F}" name="DraIII-1_MP059"/>
    <tableColumn id="20" xr3:uid="{9FE2E885-BF89-7445-9419-42A966768230}" name="Elh-2_MP026"/>
    <tableColumn id="21" xr3:uid="{0F2B776A-E637-E444-8045-FB492A86BA25}" name="ET-86-4_MP007"/>
    <tableColumn id="22" xr3:uid="{45355962-ADA2-3243-9990-3D185E14247A}" name="ET-86-4_MP039"/>
    <tableColumn id="23" xr3:uid="{B639500A-BF1F-9645-B894-6F3348E73CA9}" name="Etna-2_MP066"/>
    <tableColumn id="24" xr3:uid="{A6F6C45E-EAF7-1E45-8DE7-B317D742508A}" name="Gel-1_MP016"/>
    <tableColumn id="25" xr3:uid="{0744D420-5B81-BF45-B8DF-B1091B173408}" name="Gel-1_MP017"/>
    <tableColumn id="26" xr3:uid="{62105B91-FC7F-F541-8955-230F0BCA6BCF}" name="Gel-1_MP021"/>
    <tableColumn id="27" xr3:uid="{B57BB619-F74C-CE41-97A0-968658613AD3}" name="Gel-1_MP106"/>
    <tableColumn id="28" xr3:uid="{14DCF7EC-2A76-6D4D-87EE-1EEE3344A8B5}" name="Got-22_MP080"/>
    <tableColumn id="29" xr3:uid="{A58BF866-6141-7B4E-82B8-D9FAEAB89FB7}" name="Ha-P-13_MP016"/>
    <tableColumn id="30" xr3:uid="{3BB86AF3-C7DC-5645-BFF4-5F9F7E358BFB}" name="HR-10_MP004"/>
    <tableColumn id="31" xr3:uid="{2259E1EE-8A82-C34D-9A2A-70BB87AF7065}" name="HSm_MP001"/>
    <tableColumn id="32" xr3:uid="{85A8996F-6F9D-5B42-B851-E7D99E4B6E86}" name="Iasi-1_MP060"/>
    <tableColumn id="33" xr3:uid="{05C4FEE8-8180-7A45-943B-8FE0ADA8078F}" name="IP-Alo-0_MP005"/>
    <tableColumn id="34" xr3:uid="{CB068099-A2BD-8B45-9772-829CA53679C6}" name="IP-Bus-0_MP108"/>
    <tableColumn id="35" xr3:uid="{040409BF-2C17-A34A-A3D0-116C38FB06DE}" name="IP-Cum-1_MP027"/>
    <tableColumn id="36" xr3:uid="{A93C4919-A740-CE43-A072-C9B11420353B}" name="IP-Ini-0_MP019"/>
    <tableColumn id="37" xr3:uid="{EE74E1EC-2E13-5C40-9F7F-9A2C28EA2685}" name="IP-Med-0_MP010"/>
    <tableColumn id="38" xr3:uid="{8989DCAB-6E31-B04B-B79C-E2D36AB8F793}" name="IP-Met-4_MP065"/>
    <tableColumn id="39" xr3:uid="{90F6364C-19E0-074B-B9C6-9D0C72207F05}" name="IP-Piq-0_MP025"/>
    <tableColumn id="40" xr3:uid="{9EEDDBA2-11C4-F147-A3DE-3D6CE4962F25}" name="IP-Pub-1_MP011"/>
    <tableColumn id="41" xr3:uid="{BACDECC1-A217-264B-A69A-688ABB526A1C}" name="IP-Rel-13_MP104"/>
    <tableColumn id="42" xr3:uid="{CB55E86B-F6F2-3D43-9F13-E9AA46616A23}" name="IP-San-9_MP023"/>
    <tableColumn id="43" xr3:uid="{249D2E75-D200-0445-8309-FF18D358F47B}" name="IP-San-9_MP076"/>
    <tableColumn id="44" xr3:uid="{A10FFE44-996C-AE4C-B9EB-776C55FF258A}" name="Ita-0_MP006"/>
    <tableColumn id="45" xr3:uid="{8A54CE7D-4B7C-B840-9EAD-04E2FD0BD677}" name="Jm-0_MP082"/>
    <tableColumn id="46" xr3:uid="{DF4FF917-3F41-9A43-BC20-B507A9981F6E}" name="Lu-1_MP097"/>
    <tableColumn id="47" xr3:uid="{B0862F84-5999-DB46-A5D1-36004717B592}" name="Mammo-1_MP108"/>
    <tableColumn id="48" xr3:uid="{AA82430A-4AE8-EA4F-9B40-B278BBE5394B}" name="MERE-A-13_MP017"/>
    <tableColumn id="49" xr3:uid="{7732D3ED-5B0F-564C-B31E-EB8BFA7758CC}" name="MERE-A-7_MP068"/>
    <tableColumn id="50" xr3:uid="{12D75E3C-7244-ED46-A729-C85A33C9FA43}" name="NAUV-B-7_MP009"/>
    <tableColumn id="51" xr3:uid="{4CD4DA8B-52AA-1142-88EC-BD1AE5220181}" name="NAUV-B-7_MP018"/>
    <tableColumn id="52" xr3:uid="{E616B56B-3621-D947-914C-359860AD8450}" name="Oy-0_MP027"/>
    <tableColumn id="53" xr3:uid="{5E11A63A-07DD-954E-ABBC-59593F0DB9CC}" name="Pu2-23_MP015"/>
    <tableColumn id="54" xr3:uid="{FD2786CD-0707-C74C-91D7-D6430415EE3B}" name="RAYR-A-9_MP063"/>
    <tableColumn id="55" xr3:uid="{66098A91-D586-CE4E-9A58-CD8C7C965029}" name="Sah-0_MP001"/>
    <tableColumn id="56" xr3:uid="{9C8D08E4-E26D-334B-9E69-FB82B8EBD592}" name="T690_MP030"/>
    <tableColumn id="57" xr3:uid="{04438294-932A-E847-8666-B240991FCFCA}" name="Tanz-1_MP059"/>
    <tableColumn id="58" xr3:uid="{EFB2FBB6-42F0-684A-8E17-5DF0C943E971}" name="TRA-01_MP015"/>
    <tableColumn id="59" xr3:uid="{71FD64D1-84BF-174B-A1A0-C6CAF7D4C109}" name="Yo-0_MP106"/>
    <tableColumn id="60" xr3:uid="{9CEAF42A-5AA4-094A-BF75-63FB0BAB7326}" name="Zin9_MP023"/>
    <tableColumn id="61" xr3:uid="{86ECB1B1-76B7-FC4A-B1E1-C65C0723E1B4}" name="Averga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A6FD6-0A79-3345-ABD7-BC2062EFAADF}">
  <dimension ref="A1:K269"/>
  <sheetViews>
    <sheetView tabSelected="1" workbookViewId="0">
      <selection activeCell="A5" sqref="A5"/>
    </sheetView>
  </sheetViews>
  <sheetFormatPr baseColWidth="10" defaultRowHeight="16" x14ac:dyDescent="0.2"/>
  <cols>
    <col min="1" max="1" width="19.1640625" customWidth="1"/>
    <col min="7" max="7" width="7.83203125" customWidth="1"/>
    <col min="8" max="8" width="10.33203125" customWidth="1"/>
    <col min="9" max="9" width="7.1640625" customWidth="1"/>
    <col min="10" max="11" width="8.6640625" customWidth="1"/>
  </cols>
  <sheetData>
    <row r="1" spans="1:11" x14ac:dyDescent="0.2">
      <c r="A1" s="6" t="s">
        <v>0</v>
      </c>
      <c r="B1" s="6"/>
      <c r="C1" s="6"/>
      <c r="D1" s="6"/>
      <c r="E1" s="6"/>
      <c r="F1" s="6"/>
      <c r="G1" s="6"/>
    </row>
    <row r="2" spans="1:11" x14ac:dyDescent="0.2">
      <c r="A2" s="3"/>
      <c r="B2" s="3"/>
      <c r="C2" s="3"/>
      <c r="D2" s="3"/>
      <c r="E2" s="3"/>
      <c r="F2" s="3"/>
      <c r="G2" s="3"/>
    </row>
    <row r="3" spans="1:11" x14ac:dyDescent="0.2">
      <c r="D3" s="7" t="s">
        <v>266</v>
      </c>
      <c r="E3" s="7"/>
      <c r="F3" s="7"/>
      <c r="G3" s="7"/>
      <c r="H3" s="7" t="s">
        <v>267</v>
      </c>
      <c r="I3" s="7"/>
      <c r="J3" s="7"/>
      <c r="K3" s="7"/>
    </row>
    <row r="4" spans="1:11" x14ac:dyDescent="0.2">
      <c r="A4" t="s">
        <v>265</v>
      </c>
      <c r="B4" t="s">
        <v>1</v>
      </c>
      <c r="C4" t="s">
        <v>2</v>
      </c>
      <c r="D4" t="s">
        <v>268</v>
      </c>
      <c r="E4" t="s">
        <v>269</v>
      </c>
      <c r="F4" t="s">
        <v>270</v>
      </c>
      <c r="G4" t="s">
        <v>275</v>
      </c>
      <c r="H4" t="s">
        <v>271</v>
      </c>
      <c r="I4" t="s">
        <v>272</v>
      </c>
      <c r="J4" t="s">
        <v>273</v>
      </c>
      <c r="K4" t="s">
        <v>274</v>
      </c>
    </row>
    <row r="5" spans="1:11" x14ac:dyDescent="0.2">
      <c r="A5" t="s">
        <v>3</v>
      </c>
      <c r="B5" s="1">
        <v>38.602173000000001</v>
      </c>
      <c r="C5" s="1">
        <v>-2.705479</v>
      </c>
      <c r="D5" t="s">
        <v>4</v>
      </c>
      <c r="E5" t="s">
        <v>4</v>
      </c>
      <c r="F5">
        <v>15</v>
      </c>
      <c r="G5">
        <v>15</v>
      </c>
      <c r="H5" t="s">
        <v>4</v>
      </c>
      <c r="I5">
        <v>0</v>
      </c>
      <c r="J5">
        <v>14</v>
      </c>
      <c r="K5">
        <v>14</v>
      </c>
    </row>
    <row r="6" spans="1:11" x14ac:dyDescent="0.2">
      <c r="A6" t="s">
        <v>5</v>
      </c>
      <c r="B6" s="1">
        <v>42.861218000000001</v>
      </c>
      <c r="C6" s="1">
        <v>0.59686899999999998</v>
      </c>
      <c r="D6">
        <v>1</v>
      </c>
      <c r="E6">
        <v>2</v>
      </c>
      <c r="F6">
        <v>10</v>
      </c>
      <c r="G6">
        <v>13</v>
      </c>
      <c r="H6">
        <v>1</v>
      </c>
      <c r="I6">
        <v>2</v>
      </c>
      <c r="J6">
        <v>10</v>
      </c>
      <c r="K6">
        <v>13</v>
      </c>
    </row>
    <row r="7" spans="1:11" x14ac:dyDescent="0.2">
      <c r="A7" t="s">
        <v>6</v>
      </c>
      <c r="B7" s="1">
        <v>44.389212000000001</v>
      </c>
      <c r="C7" s="1">
        <v>2.3366359999999999</v>
      </c>
      <c r="D7" t="s">
        <v>4</v>
      </c>
      <c r="E7">
        <v>3</v>
      </c>
      <c r="F7">
        <v>11</v>
      </c>
      <c r="G7">
        <v>14</v>
      </c>
      <c r="H7" t="s">
        <v>4</v>
      </c>
      <c r="I7">
        <v>2</v>
      </c>
      <c r="J7">
        <v>10</v>
      </c>
      <c r="K7">
        <v>12</v>
      </c>
    </row>
    <row r="8" spans="1:11" x14ac:dyDescent="0.2">
      <c r="A8" t="s">
        <v>7</v>
      </c>
      <c r="B8" s="1">
        <v>44.389212000000001</v>
      </c>
      <c r="C8" s="1">
        <v>2.3366359999999999</v>
      </c>
      <c r="D8" t="s">
        <v>4</v>
      </c>
      <c r="E8">
        <v>3</v>
      </c>
      <c r="F8">
        <v>11</v>
      </c>
      <c r="G8">
        <v>14</v>
      </c>
      <c r="H8" t="s">
        <v>4</v>
      </c>
      <c r="I8">
        <v>2</v>
      </c>
      <c r="J8">
        <v>10</v>
      </c>
      <c r="K8">
        <v>12</v>
      </c>
    </row>
    <row r="9" spans="1:11" x14ac:dyDescent="0.2">
      <c r="A9" t="s">
        <v>8</v>
      </c>
      <c r="B9" s="1">
        <v>43.824877999999998</v>
      </c>
      <c r="C9" s="1">
        <v>2.8816609999999998</v>
      </c>
      <c r="D9" t="s">
        <v>4</v>
      </c>
      <c r="E9">
        <v>4</v>
      </c>
      <c r="F9">
        <v>8</v>
      </c>
      <c r="G9">
        <v>12</v>
      </c>
      <c r="H9" t="s">
        <v>4</v>
      </c>
      <c r="I9">
        <v>3</v>
      </c>
      <c r="J9">
        <v>8</v>
      </c>
      <c r="K9">
        <v>11</v>
      </c>
    </row>
    <row r="10" spans="1:11" x14ac:dyDescent="0.2">
      <c r="A10" t="s">
        <v>9</v>
      </c>
      <c r="B10" s="1">
        <v>43.824877999999998</v>
      </c>
      <c r="C10" s="1">
        <v>2.8816609999999998</v>
      </c>
      <c r="D10" t="s">
        <v>4</v>
      </c>
      <c r="E10">
        <v>4</v>
      </c>
      <c r="F10">
        <v>8</v>
      </c>
      <c r="G10">
        <v>12</v>
      </c>
      <c r="H10" t="s">
        <v>4</v>
      </c>
      <c r="I10">
        <v>3</v>
      </c>
      <c r="J10">
        <v>8</v>
      </c>
      <c r="K10">
        <v>11</v>
      </c>
    </row>
    <row r="11" spans="1:11" x14ac:dyDescent="0.2">
      <c r="A11" t="s">
        <v>10</v>
      </c>
      <c r="B11" s="1">
        <v>43.909032000000003</v>
      </c>
      <c r="C11" s="1">
        <v>1.9010769999999999</v>
      </c>
      <c r="D11">
        <v>1</v>
      </c>
      <c r="E11">
        <v>2</v>
      </c>
      <c r="F11">
        <v>8</v>
      </c>
      <c r="G11">
        <v>11</v>
      </c>
      <c r="H11">
        <v>1</v>
      </c>
      <c r="I11">
        <v>2</v>
      </c>
      <c r="J11">
        <v>8</v>
      </c>
      <c r="K11">
        <v>11</v>
      </c>
    </row>
    <row r="12" spans="1:11" x14ac:dyDescent="0.2">
      <c r="A12" t="s">
        <v>11</v>
      </c>
      <c r="B12" s="1">
        <v>50.916699999999999</v>
      </c>
      <c r="C12" s="1">
        <v>0</v>
      </c>
      <c r="D12" t="s">
        <v>4</v>
      </c>
      <c r="E12">
        <v>2</v>
      </c>
      <c r="F12">
        <v>10</v>
      </c>
      <c r="G12">
        <v>12</v>
      </c>
      <c r="H12" t="s">
        <v>4</v>
      </c>
      <c r="I12">
        <v>2</v>
      </c>
      <c r="J12">
        <v>8</v>
      </c>
      <c r="K12">
        <v>10</v>
      </c>
    </row>
    <row r="13" spans="1:11" x14ac:dyDescent="0.2">
      <c r="A13" t="s">
        <v>12</v>
      </c>
      <c r="B13" s="1">
        <v>38.76</v>
      </c>
      <c r="C13" s="1">
        <v>16.239999999999998</v>
      </c>
      <c r="D13">
        <v>1</v>
      </c>
      <c r="E13">
        <v>2</v>
      </c>
      <c r="F13">
        <v>6</v>
      </c>
      <c r="G13">
        <v>11</v>
      </c>
      <c r="H13">
        <v>1</v>
      </c>
      <c r="I13">
        <v>2</v>
      </c>
      <c r="J13">
        <v>6</v>
      </c>
      <c r="K13">
        <v>10</v>
      </c>
    </row>
    <row r="14" spans="1:11" x14ac:dyDescent="0.2">
      <c r="A14" t="s">
        <v>13</v>
      </c>
      <c r="B14" s="1">
        <v>49.95</v>
      </c>
      <c r="C14" s="1">
        <v>11.57</v>
      </c>
      <c r="D14">
        <v>1</v>
      </c>
      <c r="E14">
        <v>4</v>
      </c>
      <c r="F14">
        <v>6</v>
      </c>
      <c r="G14">
        <v>11</v>
      </c>
      <c r="H14">
        <v>1</v>
      </c>
      <c r="I14">
        <v>3</v>
      </c>
      <c r="J14">
        <v>6</v>
      </c>
      <c r="K14">
        <v>10</v>
      </c>
    </row>
    <row r="15" spans="1:11" x14ac:dyDescent="0.2">
      <c r="A15" t="s">
        <v>14</v>
      </c>
      <c r="B15" s="1">
        <v>62.879399999999997</v>
      </c>
      <c r="C15" s="1">
        <v>18.447299999999998</v>
      </c>
      <c r="D15">
        <v>1</v>
      </c>
      <c r="E15">
        <v>2</v>
      </c>
      <c r="F15">
        <v>6</v>
      </c>
      <c r="G15">
        <v>9</v>
      </c>
      <c r="H15">
        <v>1</v>
      </c>
      <c r="I15">
        <v>2</v>
      </c>
      <c r="J15">
        <v>6</v>
      </c>
      <c r="K15">
        <v>9</v>
      </c>
    </row>
    <row r="16" spans="1:11" x14ac:dyDescent="0.2">
      <c r="A16" t="s">
        <v>15</v>
      </c>
      <c r="B16" s="1">
        <v>43.151102000000002</v>
      </c>
      <c r="C16" s="1">
        <v>1.3923000000000001</v>
      </c>
      <c r="D16" t="s">
        <v>4</v>
      </c>
      <c r="E16">
        <v>2</v>
      </c>
      <c r="F16">
        <v>9</v>
      </c>
      <c r="G16">
        <v>12</v>
      </c>
      <c r="H16" t="s">
        <v>4</v>
      </c>
      <c r="I16">
        <v>2</v>
      </c>
      <c r="J16">
        <v>7</v>
      </c>
      <c r="K16">
        <v>9</v>
      </c>
    </row>
    <row r="17" spans="1:11" x14ac:dyDescent="0.2">
      <c r="A17" t="s">
        <v>16</v>
      </c>
      <c r="B17" s="1">
        <v>43.151102000000002</v>
      </c>
      <c r="C17" s="1">
        <v>1.3923000000000001</v>
      </c>
      <c r="D17" t="s">
        <v>4</v>
      </c>
      <c r="E17">
        <v>2</v>
      </c>
      <c r="F17">
        <v>9</v>
      </c>
      <c r="G17">
        <v>12</v>
      </c>
      <c r="H17" t="s">
        <v>4</v>
      </c>
      <c r="I17">
        <v>2</v>
      </c>
      <c r="J17">
        <v>7</v>
      </c>
      <c r="K17">
        <v>9</v>
      </c>
    </row>
    <row r="18" spans="1:11" x14ac:dyDescent="0.2">
      <c r="A18" t="s">
        <v>17</v>
      </c>
      <c r="B18" s="1">
        <v>46.5</v>
      </c>
      <c r="C18" s="1">
        <v>6.08</v>
      </c>
      <c r="D18" t="s">
        <v>4</v>
      </c>
      <c r="E18">
        <v>1</v>
      </c>
      <c r="F18">
        <v>10</v>
      </c>
      <c r="G18">
        <v>11</v>
      </c>
      <c r="H18" t="s">
        <v>4</v>
      </c>
      <c r="I18">
        <v>1</v>
      </c>
      <c r="J18">
        <v>8</v>
      </c>
      <c r="K18">
        <v>9</v>
      </c>
    </row>
    <row r="19" spans="1:11" x14ac:dyDescent="0.2">
      <c r="A19" t="s">
        <v>18</v>
      </c>
      <c r="B19" s="1">
        <v>64.92</v>
      </c>
      <c r="C19" s="1">
        <v>-18.48</v>
      </c>
      <c r="D19" t="s">
        <v>4</v>
      </c>
      <c r="E19">
        <v>1</v>
      </c>
      <c r="F19">
        <v>8</v>
      </c>
      <c r="G19">
        <v>9</v>
      </c>
      <c r="H19" t="s">
        <v>4</v>
      </c>
      <c r="I19">
        <v>1</v>
      </c>
      <c r="J19">
        <v>8</v>
      </c>
      <c r="K19">
        <v>9</v>
      </c>
    </row>
    <row r="20" spans="1:11" x14ac:dyDescent="0.2">
      <c r="A20" t="s">
        <v>19</v>
      </c>
      <c r="B20" s="1">
        <v>40.040579000000001</v>
      </c>
      <c r="C20" s="1">
        <v>-7.1103019999999999</v>
      </c>
      <c r="D20" t="s">
        <v>4</v>
      </c>
      <c r="E20">
        <v>1</v>
      </c>
      <c r="F20">
        <v>12</v>
      </c>
      <c r="G20">
        <v>13</v>
      </c>
      <c r="H20" t="s">
        <v>4</v>
      </c>
      <c r="I20">
        <v>1</v>
      </c>
      <c r="J20">
        <v>8</v>
      </c>
      <c r="K20">
        <v>9</v>
      </c>
    </row>
    <row r="21" spans="1:11" x14ac:dyDescent="0.2">
      <c r="A21" t="s">
        <v>20</v>
      </c>
      <c r="B21" s="1">
        <v>50.066699999999997</v>
      </c>
      <c r="C21" s="1">
        <v>8.5333000000000006</v>
      </c>
      <c r="D21" t="s">
        <v>4</v>
      </c>
      <c r="E21">
        <v>2</v>
      </c>
      <c r="F21">
        <v>7</v>
      </c>
      <c r="G21">
        <v>9</v>
      </c>
      <c r="H21" t="s">
        <v>4</v>
      </c>
      <c r="I21">
        <v>2</v>
      </c>
      <c r="J21">
        <v>7</v>
      </c>
      <c r="K21">
        <v>9</v>
      </c>
    </row>
    <row r="22" spans="1:11" x14ac:dyDescent="0.2">
      <c r="A22" t="s">
        <v>21</v>
      </c>
      <c r="B22" s="1">
        <v>40.046526</v>
      </c>
      <c r="C22" s="1">
        <v>72.683612999999994</v>
      </c>
      <c r="D22" t="s">
        <v>4</v>
      </c>
      <c r="E22">
        <v>3</v>
      </c>
      <c r="F22">
        <v>7</v>
      </c>
      <c r="G22">
        <v>9</v>
      </c>
      <c r="H22" t="s">
        <v>4</v>
      </c>
      <c r="I22">
        <v>3</v>
      </c>
      <c r="J22">
        <v>6</v>
      </c>
      <c r="K22">
        <v>9</v>
      </c>
    </row>
    <row r="23" spans="1:11" x14ac:dyDescent="0.2">
      <c r="A23" t="s">
        <v>22</v>
      </c>
      <c r="B23" s="1">
        <v>43.564943</v>
      </c>
      <c r="C23" s="1">
        <v>1.65239</v>
      </c>
      <c r="D23" t="s">
        <v>4</v>
      </c>
      <c r="E23">
        <v>2</v>
      </c>
      <c r="F23">
        <v>7</v>
      </c>
      <c r="G23">
        <v>13</v>
      </c>
      <c r="H23" t="s">
        <v>4</v>
      </c>
      <c r="I23">
        <v>2</v>
      </c>
      <c r="J23">
        <v>7</v>
      </c>
      <c r="K23">
        <v>9</v>
      </c>
    </row>
    <row r="24" spans="1:11" x14ac:dyDescent="0.2">
      <c r="A24" t="s">
        <v>23</v>
      </c>
      <c r="B24" s="1">
        <v>44.196005</v>
      </c>
      <c r="C24" s="1">
        <v>2.4931570000000001</v>
      </c>
      <c r="D24" t="s">
        <v>4</v>
      </c>
      <c r="E24">
        <v>1</v>
      </c>
      <c r="F24">
        <v>10</v>
      </c>
      <c r="G24">
        <v>10</v>
      </c>
      <c r="H24" t="s">
        <v>4</v>
      </c>
      <c r="I24">
        <v>1</v>
      </c>
      <c r="J24">
        <v>8</v>
      </c>
      <c r="K24">
        <v>9</v>
      </c>
    </row>
    <row r="25" spans="1:11" x14ac:dyDescent="0.2">
      <c r="A25" t="s">
        <v>24</v>
      </c>
      <c r="B25" s="1">
        <v>48.033299999999997</v>
      </c>
      <c r="C25" s="1">
        <v>7.7667000000000002</v>
      </c>
      <c r="D25" t="s">
        <v>4</v>
      </c>
      <c r="E25">
        <v>2</v>
      </c>
      <c r="F25">
        <v>7</v>
      </c>
      <c r="G25">
        <v>9</v>
      </c>
      <c r="H25" t="s">
        <v>4</v>
      </c>
      <c r="I25">
        <v>2</v>
      </c>
      <c r="J25">
        <v>7</v>
      </c>
      <c r="K25">
        <v>9</v>
      </c>
    </row>
    <row r="26" spans="1:11" x14ac:dyDescent="0.2">
      <c r="A26" t="s">
        <v>25</v>
      </c>
      <c r="B26" s="1">
        <v>42.8</v>
      </c>
      <c r="C26" s="1">
        <v>76.349999999999994</v>
      </c>
      <c r="D26" t="s">
        <v>4</v>
      </c>
      <c r="E26">
        <v>3</v>
      </c>
      <c r="F26">
        <v>7</v>
      </c>
      <c r="G26">
        <v>9</v>
      </c>
      <c r="H26" t="s">
        <v>4</v>
      </c>
      <c r="I26">
        <v>3</v>
      </c>
      <c r="J26">
        <v>6</v>
      </c>
      <c r="K26">
        <v>9</v>
      </c>
    </row>
    <row r="27" spans="1:11" x14ac:dyDescent="0.2">
      <c r="A27" t="s">
        <v>26</v>
      </c>
      <c r="B27" s="1">
        <v>55.3822641</v>
      </c>
      <c r="C27" s="1">
        <v>14.0526813</v>
      </c>
      <c r="D27" t="s">
        <v>4</v>
      </c>
      <c r="E27">
        <v>1</v>
      </c>
      <c r="F27">
        <v>9</v>
      </c>
      <c r="G27">
        <v>10</v>
      </c>
      <c r="H27" t="s">
        <v>4</v>
      </c>
      <c r="I27">
        <v>1</v>
      </c>
      <c r="J27">
        <v>7</v>
      </c>
      <c r="K27">
        <v>8</v>
      </c>
    </row>
    <row r="28" spans="1:11" x14ac:dyDescent="0.2">
      <c r="A28" t="s">
        <v>27</v>
      </c>
      <c r="B28" s="1">
        <v>13.235084000000001</v>
      </c>
      <c r="C28" s="1">
        <v>38.061700999999999</v>
      </c>
      <c r="D28" t="s">
        <v>4</v>
      </c>
      <c r="E28">
        <v>7</v>
      </c>
      <c r="F28">
        <v>1</v>
      </c>
      <c r="G28">
        <v>8</v>
      </c>
      <c r="H28" t="s">
        <v>4</v>
      </c>
      <c r="I28">
        <v>7</v>
      </c>
      <c r="J28">
        <v>1</v>
      </c>
      <c r="K28">
        <v>8</v>
      </c>
    </row>
    <row r="29" spans="1:11" x14ac:dyDescent="0.2">
      <c r="A29" t="s">
        <v>28</v>
      </c>
      <c r="B29" s="1">
        <v>40.737093999999999</v>
      </c>
      <c r="C29" s="1">
        <v>-4.0689019999999996</v>
      </c>
      <c r="D29" t="s">
        <v>4</v>
      </c>
      <c r="E29">
        <v>1</v>
      </c>
      <c r="F29">
        <v>10</v>
      </c>
      <c r="G29">
        <v>11</v>
      </c>
      <c r="H29" t="s">
        <v>4</v>
      </c>
      <c r="I29">
        <v>1</v>
      </c>
      <c r="J29">
        <v>7</v>
      </c>
      <c r="K29">
        <v>8</v>
      </c>
    </row>
    <row r="30" spans="1:11" x14ac:dyDescent="0.2">
      <c r="A30" t="s">
        <v>29</v>
      </c>
      <c r="B30" s="1">
        <v>51.481900000000003</v>
      </c>
      <c r="C30" s="1">
        <v>-0.28870000000000001</v>
      </c>
      <c r="D30" t="s">
        <v>4</v>
      </c>
      <c r="E30">
        <v>1</v>
      </c>
      <c r="F30">
        <v>13</v>
      </c>
      <c r="G30">
        <v>14</v>
      </c>
      <c r="H30" t="s">
        <v>4</v>
      </c>
      <c r="I30">
        <v>1</v>
      </c>
      <c r="J30">
        <v>7</v>
      </c>
      <c r="K30">
        <v>8</v>
      </c>
    </row>
    <row r="31" spans="1:11" x14ac:dyDescent="0.2">
      <c r="A31" t="s">
        <v>30</v>
      </c>
      <c r="B31" s="1">
        <v>55.72</v>
      </c>
      <c r="C31" s="1">
        <v>13.19</v>
      </c>
      <c r="D31">
        <v>1</v>
      </c>
      <c r="E31">
        <v>1</v>
      </c>
      <c r="F31">
        <v>9</v>
      </c>
      <c r="G31">
        <v>11</v>
      </c>
      <c r="H31">
        <v>1</v>
      </c>
      <c r="I31">
        <v>1</v>
      </c>
      <c r="J31">
        <v>6</v>
      </c>
      <c r="K31">
        <v>8</v>
      </c>
    </row>
    <row r="32" spans="1:11" x14ac:dyDescent="0.2">
      <c r="A32" t="s">
        <v>31</v>
      </c>
      <c r="B32" s="1">
        <v>38.36</v>
      </c>
      <c r="C32" s="1">
        <v>16.23</v>
      </c>
      <c r="D32" t="s">
        <v>4</v>
      </c>
      <c r="E32">
        <v>2</v>
      </c>
      <c r="F32">
        <v>9</v>
      </c>
      <c r="G32">
        <v>11</v>
      </c>
      <c r="H32" t="s">
        <v>4</v>
      </c>
      <c r="I32">
        <v>2</v>
      </c>
      <c r="J32">
        <v>6</v>
      </c>
      <c r="K32">
        <v>8</v>
      </c>
    </row>
    <row r="33" spans="1:11" x14ac:dyDescent="0.2">
      <c r="A33" t="s">
        <v>32</v>
      </c>
      <c r="B33" s="1">
        <v>42.656618000000002</v>
      </c>
      <c r="C33" s="1">
        <v>1.8362210000000001</v>
      </c>
      <c r="D33">
        <v>1</v>
      </c>
      <c r="E33">
        <v>2</v>
      </c>
      <c r="F33">
        <v>6</v>
      </c>
      <c r="G33">
        <v>9</v>
      </c>
      <c r="H33">
        <v>1</v>
      </c>
      <c r="I33">
        <v>2</v>
      </c>
      <c r="J33">
        <v>5</v>
      </c>
      <c r="K33">
        <v>8</v>
      </c>
    </row>
    <row r="34" spans="1:11" x14ac:dyDescent="0.2">
      <c r="A34" t="s">
        <v>33</v>
      </c>
      <c r="B34" s="1">
        <v>50.95</v>
      </c>
      <c r="C34" s="1">
        <v>7.5</v>
      </c>
      <c r="D34">
        <v>1</v>
      </c>
      <c r="E34" t="s">
        <v>4</v>
      </c>
      <c r="F34">
        <v>8</v>
      </c>
      <c r="G34">
        <v>9</v>
      </c>
      <c r="H34">
        <v>1</v>
      </c>
      <c r="I34">
        <v>0</v>
      </c>
      <c r="J34">
        <v>7</v>
      </c>
      <c r="K34">
        <v>8</v>
      </c>
    </row>
    <row r="35" spans="1:11" x14ac:dyDescent="0.2">
      <c r="A35" t="s">
        <v>34</v>
      </c>
      <c r="B35" s="1">
        <v>47.19</v>
      </c>
      <c r="C35" s="1">
        <v>4.04</v>
      </c>
      <c r="D35" t="s">
        <v>4</v>
      </c>
      <c r="E35">
        <v>2</v>
      </c>
      <c r="F35">
        <v>8</v>
      </c>
      <c r="G35">
        <v>10</v>
      </c>
      <c r="H35" t="s">
        <v>4</v>
      </c>
      <c r="I35">
        <v>2</v>
      </c>
      <c r="J35">
        <v>6</v>
      </c>
      <c r="K35">
        <v>8</v>
      </c>
    </row>
    <row r="36" spans="1:11" x14ac:dyDescent="0.2">
      <c r="A36" t="s">
        <v>35</v>
      </c>
      <c r="B36" s="1">
        <v>44.196005</v>
      </c>
      <c r="C36" s="1">
        <v>2.4931570000000001</v>
      </c>
      <c r="D36" t="s">
        <v>4</v>
      </c>
      <c r="E36">
        <v>4</v>
      </c>
      <c r="F36">
        <v>5</v>
      </c>
      <c r="G36">
        <v>9</v>
      </c>
      <c r="H36" t="s">
        <v>4</v>
      </c>
      <c r="I36">
        <v>3</v>
      </c>
      <c r="J36">
        <v>5</v>
      </c>
      <c r="K36">
        <v>8</v>
      </c>
    </row>
    <row r="37" spans="1:11" x14ac:dyDescent="0.2">
      <c r="A37" t="s">
        <v>36</v>
      </c>
      <c r="B37" s="1">
        <v>49.18</v>
      </c>
      <c r="C37" s="1">
        <v>-123.13</v>
      </c>
      <c r="D37" t="s">
        <v>4</v>
      </c>
      <c r="E37">
        <v>2</v>
      </c>
      <c r="F37">
        <v>8</v>
      </c>
      <c r="G37">
        <v>10</v>
      </c>
      <c r="H37" t="s">
        <v>4</v>
      </c>
      <c r="I37">
        <v>2</v>
      </c>
      <c r="J37">
        <v>6</v>
      </c>
      <c r="K37">
        <v>8</v>
      </c>
    </row>
    <row r="38" spans="1:11" x14ac:dyDescent="0.2">
      <c r="A38" t="s">
        <v>37</v>
      </c>
      <c r="B38" s="1">
        <v>42.183300000000003</v>
      </c>
      <c r="C38" s="1">
        <v>73.400000000000006</v>
      </c>
      <c r="D38" t="s">
        <v>4</v>
      </c>
      <c r="E38">
        <v>2</v>
      </c>
      <c r="F38">
        <v>6</v>
      </c>
      <c r="G38">
        <v>8</v>
      </c>
      <c r="H38" t="s">
        <v>4</v>
      </c>
      <c r="I38">
        <v>2</v>
      </c>
      <c r="J38">
        <v>6</v>
      </c>
      <c r="K38">
        <v>8</v>
      </c>
    </row>
    <row r="39" spans="1:11" x14ac:dyDescent="0.2">
      <c r="A39" t="s">
        <v>38</v>
      </c>
      <c r="B39" s="1">
        <v>40.18</v>
      </c>
      <c r="C39" s="1">
        <v>16.45</v>
      </c>
      <c r="D39" t="s">
        <v>4</v>
      </c>
      <c r="E39">
        <v>2</v>
      </c>
      <c r="F39">
        <v>7</v>
      </c>
      <c r="G39">
        <v>9</v>
      </c>
      <c r="H39" t="s">
        <v>4</v>
      </c>
      <c r="I39">
        <v>1</v>
      </c>
      <c r="J39">
        <v>7</v>
      </c>
      <c r="K39">
        <v>8</v>
      </c>
    </row>
    <row r="40" spans="1:11" x14ac:dyDescent="0.2">
      <c r="A40" t="s">
        <v>39</v>
      </c>
      <c r="B40" s="1">
        <v>47.75</v>
      </c>
      <c r="C40" s="1">
        <v>88.4</v>
      </c>
      <c r="D40" t="s">
        <v>4</v>
      </c>
      <c r="E40">
        <v>6</v>
      </c>
      <c r="F40">
        <v>2</v>
      </c>
      <c r="G40">
        <v>8</v>
      </c>
      <c r="H40" t="s">
        <v>4</v>
      </c>
      <c r="I40">
        <v>5</v>
      </c>
      <c r="J40">
        <v>2</v>
      </c>
      <c r="K40">
        <v>7</v>
      </c>
    </row>
    <row r="41" spans="1:11" x14ac:dyDescent="0.2">
      <c r="A41" t="s">
        <v>40</v>
      </c>
      <c r="B41" s="1">
        <v>43.527791999999998</v>
      </c>
      <c r="C41" s="1">
        <v>1.491628</v>
      </c>
      <c r="D41" t="s">
        <v>4</v>
      </c>
      <c r="E41">
        <v>2</v>
      </c>
      <c r="F41">
        <v>5</v>
      </c>
      <c r="G41">
        <v>7</v>
      </c>
      <c r="H41" t="s">
        <v>4</v>
      </c>
      <c r="I41">
        <v>2</v>
      </c>
      <c r="J41">
        <v>5</v>
      </c>
      <c r="K41">
        <v>7</v>
      </c>
    </row>
    <row r="42" spans="1:11" x14ac:dyDescent="0.2">
      <c r="A42" t="s">
        <v>41</v>
      </c>
      <c r="B42" s="1">
        <v>44.504100000000001</v>
      </c>
      <c r="C42" s="1">
        <v>11.339600000000001</v>
      </c>
      <c r="D42" t="s">
        <v>4</v>
      </c>
      <c r="E42">
        <v>3</v>
      </c>
      <c r="F42">
        <v>5</v>
      </c>
      <c r="G42">
        <v>8</v>
      </c>
      <c r="H42" t="s">
        <v>4</v>
      </c>
      <c r="I42">
        <v>2</v>
      </c>
      <c r="J42">
        <v>5</v>
      </c>
      <c r="K42">
        <v>7</v>
      </c>
    </row>
    <row r="43" spans="1:11" x14ac:dyDescent="0.2">
      <c r="A43" t="s">
        <v>42</v>
      </c>
      <c r="B43" s="1">
        <v>49.415999999999997</v>
      </c>
      <c r="C43" s="1">
        <v>2.823</v>
      </c>
      <c r="D43" t="s">
        <v>4</v>
      </c>
      <c r="E43">
        <v>2</v>
      </c>
      <c r="F43">
        <v>8</v>
      </c>
      <c r="G43">
        <v>10</v>
      </c>
      <c r="H43" t="s">
        <v>4</v>
      </c>
      <c r="I43">
        <v>2</v>
      </c>
      <c r="J43">
        <v>5</v>
      </c>
      <c r="K43">
        <v>7</v>
      </c>
    </row>
    <row r="44" spans="1:11" x14ac:dyDescent="0.2">
      <c r="A44" t="s">
        <v>43</v>
      </c>
      <c r="B44" s="1">
        <v>38.301099999999998</v>
      </c>
      <c r="C44" s="1">
        <v>42.2239</v>
      </c>
      <c r="D44" t="s">
        <v>4</v>
      </c>
      <c r="E44">
        <v>2</v>
      </c>
      <c r="F44">
        <v>6</v>
      </c>
      <c r="G44">
        <v>8</v>
      </c>
      <c r="H44" t="s">
        <v>4</v>
      </c>
      <c r="I44">
        <v>1</v>
      </c>
      <c r="J44">
        <v>6</v>
      </c>
      <c r="K44">
        <v>7</v>
      </c>
    </row>
    <row r="45" spans="1:11" x14ac:dyDescent="0.2">
      <c r="A45" t="s">
        <v>44</v>
      </c>
      <c r="B45" s="1">
        <v>51.533799999999999</v>
      </c>
      <c r="C45" s="1">
        <v>9.9354999999999993</v>
      </c>
      <c r="D45" t="s">
        <v>4</v>
      </c>
      <c r="E45">
        <v>2</v>
      </c>
      <c r="F45">
        <v>8</v>
      </c>
      <c r="G45">
        <v>10</v>
      </c>
      <c r="H45" t="s">
        <v>4</v>
      </c>
      <c r="I45">
        <v>1</v>
      </c>
      <c r="J45">
        <v>6</v>
      </c>
      <c r="K45">
        <v>7</v>
      </c>
    </row>
    <row r="46" spans="1:11" x14ac:dyDescent="0.2">
      <c r="A46" t="s">
        <v>45</v>
      </c>
      <c r="B46" s="1">
        <v>36.97</v>
      </c>
      <c r="C46" s="1">
        <v>-3.28</v>
      </c>
      <c r="D46" t="s">
        <v>4</v>
      </c>
      <c r="E46">
        <v>2</v>
      </c>
      <c r="F46">
        <v>7</v>
      </c>
      <c r="G46">
        <v>9</v>
      </c>
      <c r="H46" t="s">
        <v>4</v>
      </c>
      <c r="I46">
        <v>2</v>
      </c>
      <c r="J46">
        <v>5</v>
      </c>
      <c r="K46">
        <v>7</v>
      </c>
    </row>
    <row r="47" spans="1:11" x14ac:dyDescent="0.2">
      <c r="A47" t="s">
        <v>46</v>
      </c>
      <c r="B47" s="1">
        <v>38.534077000000003</v>
      </c>
      <c r="C47" s="1">
        <v>-3.39072</v>
      </c>
      <c r="D47" t="s">
        <v>4</v>
      </c>
      <c r="E47">
        <v>1</v>
      </c>
      <c r="F47">
        <v>7</v>
      </c>
      <c r="G47">
        <v>8</v>
      </c>
      <c r="H47" t="s">
        <v>4</v>
      </c>
      <c r="I47">
        <v>1</v>
      </c>
      <c r="J47">
        <v>6</v>
      </c>
      <c r="K47">
        <v>7</v>
      </c>
    </row>
    <row r="48" spans="1:11" x14ac:dyDescent="0.2">
      <c r="A48" t="s">
        <v>47</v>
      </c>
      <c r="B48" s="1">
        <v>43.31</v>
      </c>
      <c r="C48" s="1">
        <v>-5.7</v>
      </c>
      <c r="D48" t="s">
        <v>4</v>
      </c>
      <c r="E48">
        <v>2</v>
      </c>
      <c r="F48">
        <v>5</v>
      </c>
      <c r="G48">
        <v>7</v>
      </c>
      <c r="H48" t="s">
        <v>4</v>
      </c>
      <c r="I48">
        <v>2</v>
      </c>
      <c r="J48">
        <v>5</v>
      </c>
      <c r="K48">
        <v>7</v>
      </c>
    </row>
    <row r="49" spans="1:11" x14ac:dyDescent="0.2">
      <c r="A49" t="s">
        <v>48</v>
      </c>
      <c r="B49" s="1">
        <v>42.455238999999999</v>
      </c>
      <c r="C49" s="1">
        <v>-6.7657420000000004</v>
      </c>
      <c r="D49" t="s">
        <v>4</v>
      </c>
      <c r="E49" t="s">
        <v>4</v>
      </c>
      <c r="F49">
        <v>7</v>
      </c>
      <c r="G49">
        <v>7</v>
      </c>
      <c r="H49" t="s">
        <v>4</v>
      </c>
      <c r="I49">
        <v>0</v>
      </c>
      <c r="J49">
        <v>7</v>
      </c>
      <c r="K49">
        <v>7</v>
      </c>
    </row>
    <row r="50" spans="1:11" x14ac:dyDescent="0.2">
      <c r="A50" t="s">
        <v>49</v>
      </c>
      <c r="B50" s="1">
        <v>41.575265000000002</v>
      </c>
      <c r="C50" s="1">
        <v>-7.5526049999999998</v>
      </c>
      <c r="D50">
        <v>1</v>
      </c>
      <c r="E50">
        <v>1</v>
      </c>
      <c r="F50">
        <v>5</v>
      </c>
      <c r="G50">
        <v>7</v>
      </c>
      <c r="H50">
        <v>1</v>
      </c>
      <c r="I50">
        <v>1</v>
      </c>
      <c r="J50">
        <v>5</v>
      </c>
      <c r="K50">
        <v>7</v>
      </c>
    </row>
    <row r="51" spans="1:11" x14ac:dyDescent="0.2">
      <c r="A51" t="s">
        <v>50</v>
      </c>
      <c r="B51" s="1">
        <v>38.479999999999997</v>
      </c>
      <c r="C51" s="1">
        <v>68.489999999999995</v>
      </c>
      <c r="D51" t="s">
        <v>4</v>
      </c>
      <c r="E51">
        <v>6</v>
      </c>
      <c r="F51">
        <v>2</v>
      </c>
      <c r="G51">
        <v>8</v>
      </c>
      <c r="H51" t="s">
        <v>4</v>
      </c>
      <c r="I51">
        <v>5</v>
      </c>
      <c r="J51">
        <v>2</v>
      </c>
      <c r="K51">
        <v>7</v>
      </c>
    </row>
    <row r="52" spans="1:11" x14ac:dyDescent="0.2">
      <c r="A52" t="s">
        <v>51</v>
      </c>
      <c r="B52" s="1">
        <v>52.732500000000002</v>
      </c>
      <c r="C52" s="1">
        <v>15.2369</v>
      </c>
      <c r="D52">
        <v>1</v>
      </c>
      <c r="E52" t="s">
        <v>4</v>
      </c>
      <c r="F52">
        <v>6</v>
      </c>
      <c r="G52">
        <v>7</v>
      </c>
      <c r="H52">
        <v>1</v>
      </c>
      <c r="I52">
        <v>0</v>
      </c>
      <c r="J52">
        <v>6</v>
      </c>
      <c r="K52">
        <v>7</v>
      </c>
    </row>
    <row r="53" spans="1:11" x14ac:dyDescent="0.2">
      <c r="A53" t="s">
        <v>52</v>
      </c>
      <c r="B53" s="1">
        <v>47.984000000000002</v>
      </c>
      <c r="C53" s="1">
        <v>10.8719</v>
      </c>
      <c r="D53">
        <v>1</v>
      </c>
      <c r="E53" t="s">
        <v>4</v>
      </c>
      <c r="F53">
        <v>6</v>
      </c>
      <c r="G53">
        <v>7</v>
      </c>
      <c r="H53">
        <v>1</v>
      </c>
      <c r="I53">
        <v>0</v>
      </c>
      <c r="J53">
        <v>6</v>
      </c>
      <c r="K53">
        <v>7</v>
      </c>
    </row>
    <row r="54" spans="1:11" x14ac:dyDescent="0.2">
      <c r="A54" t="s">
        <v>53</v>
      </c>
      <c r="B54" s="1">
        <v>55.752200000000002</v>
      </c>
      <c r="C54" s="1">
        <v>37.632199999999997</v>
      </c>
      <c r="D54">
        <v>1</v>
      </c>
      <c r="E54">
        <v>1</v>
      </c>
      <c r="F54">
        <v>5</v>
      </c>
      <c r="G54">
        <v>7</v>
      </c>
      <c r="H54">
        <v>1</v>
      </c>
      <c r="I54">
        <v>1</v>
      </c>
      <c r="J54">
        <v>6</v>
      </c>
      <c r="K54">
        <v>7</v>
      </c>
    </row>
    <row r="55" spans="1:11" x14ac:dyDescent="0.2">
      <c r="A55" t="s">
        <v>54</v>
      </c>
      <c r="B55" s="1">
        <v>56.27</v>
      </c>
      <c r="C55" s="1">
        <v>34.33</v>
      </c>
      <c r="D55" t="s">
        <v>4</v>
      </c>
      <c r="E55">
        <v>4</v>
      </c>
      <c r="F55">
        <v>3</v>
      </c>
      <c r="G55">
        <v>7</v>
      </c>
      <c r="H55" t="s">
        <v>4</v>
      </c>
      <c r="I55">
        <v>4</v>
      </c>
      <c r="J55">
        <v>3</v>
      </c>
      <c r="K55">
        <v>7</v>
      </c>
    </row>
    <row r="56" spans="1:11" x14ac:dyDescent="0.2">
      <c r="A56" t="s">
        <v>55</v>
      </c>
      <c r="B56" s="1">
        <v>38.590000000000003</v>
      </c>
      <c r="C56" s="1">
        <v>68.790000000000006</v>
      </c>
      <c r="D56" t="s">
        <v>4</v>
      </c>
      <c r="E56">
        <v>6</v>
      </c>
      <c r="F56">
        <v>2</v>
      </c>
      <c r="G56">
        <v>8</v>
      </c>
      <c r="H56" t="s">
        <v>4</v>
      </c>
      <c r="I56">
        <v>5</v>
      </c>
      <c r="J56">
        <v>2</v>
      </c>
      <c r="K56">
        <v>7</v>
      </c>
    </row>
    <row r="57" spans="1:11" x14ac:dyDescent="0.2">
      <c r="A57" t="s">
        <v>56</v>
      </c>
      <c r="B57" s="1">
        <v>38.35</v>
      </c>
      <c r="C57" s="1">
        <v>68.48</v>
      </c>
      <c r="D57" t="s">
        <v>4</v>
      </c>
      <c r="E57">
        <v>6</v>
      </c>
      <c r="F57">
        <v>2</v>
      </c>
      <c r="G57">
        <v>8</v>
      </c>
      <c r="H57" t="s">
        <v>4</v>
      </c>
      <c r="I57">
        <v>5</v>
      </c>
      <c r="J57">
        <v>2</v>
      </c>
      <c r="K57">
        <v>7</v>
      </c>
    </row>
    <row r="58" spans="1:11" x14ac:dyDescent="0.2">
      <c r="A58" t="s">
        <v>57</v>
      </c>
      <c r="B58" s="1">
        <v>55.837800000000001</v>
      </c>
      <c r="C58" s="1">
        <v>13.309200000000001</v>
      </c>
      <c r="D58" t="s">
        <v>4</v>
      </c>
      <c r="E58">
        <v>1</v>
      </c>
      <c r="F58">
        <v>9</v>
      </c>
      <c r="G58">
        <v>10</v>
      </c>
      <c r="H58" t="s">
        <v>4</v>
      </c>
      <c r="I58">
        <v>1</v>
      </c>
      <c r="J58">
        <v>6</v>
      </c>
      <c r="K58">
        <v>7</v>
      </c>
    </row>
    <row r="59" spans="1:11" x14ac:dyDescent="0.2">
      <c r="A59" t="s">
        <v>58</v>
      </c>
      <c r="B59" s="1">
        <v>62.916899999999998</v>
      </c>
      <c r="C59" s="1">
        <v>18.472799999999999</v>
      </c>
      <c r="D59" t="s">
        <v>4</v>
      </c>
      <c r="E59">
        <v>1</v>
      </c>
      <c r="F59">
        <v>7</v>
      </c>
      <c r="G59">
        <v>8</v>
      </c>
      <c r="H59" t="s">
        <v>4</v>
      </c>
      <c r="I59">
        <v>1</v>
      </c>
      <c r="J59">
        <v>6</v>
      </c>
      <c r="K59">
        <v>7</v>
      </c>
    </row>
    <row r="60" spans="1:11" x14ac:dyDescent="0.2">
      <c r="A60" t="s">
        <v>59</v>
      </c>
      <c r="B60" s="1">
        <v>48.53</v>
      </c>
      <c r="C60" s="1">
        <v>9.0399999999999991</v>
      </c>
      <c r="D60" t="s">
        <v>4</v>
      </c>
      <c r="E60">
        <v>5</v>
      </c>
      <c r="F60">
        <v>5</v>
      </c>
      <c r="G60">
        <v>10</v>
      </c>
      <c r="H60" t="s">
        <v>4</v>
      </c>
      <c r="I60">
        <v>3</v>
      </c>
      <c r="J60">
        <v>4</v>
      </c>
      <c r="K60">
        <v>7</v>
      </c>
    </row>
    <row r="61" spans="1:11" x14ac:dyDescent="0.2">
      <c r="A61" t="s">
        <v>60</v>
      </c>
      <c r="B61" s="1">
        <v>55.887700000000002</v>
      </c>
      <c r="C61" s="1">
        <v>-3.2107199999999998</v>
      </c>
      <c r="D61">
        <v>1</v>
      </c>
      <c r="E61">
        <v>3</v>
      </c>
      <c r="F61">
        <v>4</v>
      </c>
      <c r="G61">
        <v>8</v>
      </c>
      <c r="H61">
        <v>1</v>
      </c>
      <c r="I61">
        <v>2</v>
      </c>
      <c r="J61">
        <v>3</v>
      </c>
      <c r="K61">
        <v>6</v>
      </c>
    </row>
    <row r="62" spans="1:11" x14ac:dyDescent="0.2">
      <c r="A62" t="s">
        <v>61</v>
      </c>
      <c r="B62" s="1">
        <v>38.226067</v>
      </c>
      <c r="C62" s="1">
        <v>-86.247712000000007</v>
      </c>
      <c r="D62" t="s">
        <v>4</v>
      </c>
      <c r="E62">
        <v>2</v>
      </c>
      <c r="F62">
        <v>6</v>
      </c>
      <c r="G62">
        <v>8</v>
      </c>
      <c r="H62" t="s">
        <v>4</v>
      </c>
      <c r="I62">
        <v>2</v>
      </c>
      <c r="J62">
        <v>4</v>
      </c>
      <c r="K62">
        <v>6</v>
      </c>
    </row>
    <row r="63" spans="1:11" x14ac:dyDescent="0.2">
      <c r="A63" t="s">
        <v>62</v>
      </c>
      <c r="B63" s="1">
        <v>38.226067</v>
      </c>
      <c r="C63" s="1">
        <v>-86.247712000000007</v>
      </c>
      <c r="D63" t="s">
        <v>4</v>
      </c>
      <c r="E63">
        <v>2</v>
      </c>
      <c r="F63">
        <v>6</v>
      </c>
      <c r="G63">
        <v>8</v>
      </c>
      <c r="H63" t="s">
        <v>4</v>
      </c>
      <c r="I63">
        <v>2</v>
      </c>
      <c r="J63">
        <v>4</v>
      </c>
      <c r="K63">
        <v>6</v>
      </c>
    </row>
    <row r="64" spans="1:11" x14ac:dyDescent="0.2">
      <c r="A64" t="s">
        <v>63</v>
      </c>
      <c r="B64" s="1">
        <v>57.1539</v>
      </c>
      <c r="C64" s="1">
        <v>-2.2206999999999999</v>
      </c>
      <c r="D64" t="s">
        <v>4</v>
      </c>
      <c r="E64">
        <v>1</v>
      </c>
      <c r="F64">
        <v>9</v>
      </c>
      <c r="G64">
        <v>10</v>
      </c>
      <c r="H64" t="s">
        <v>4</v>
      </c>
      <c r="I64">
        <v>1</v>
      </c>
      <c r="J64">
        <v>5</v>
      </c>
      <c r="K64">
        <v>6</v>
      </c>
    </row>
    <row r="65" spans="1:11" x14ac:dyDescent="0.2">
      <c r="A65" t="s">
        <v>64</v>
      </c>
      <c r="B65" s="1">
        <v>43.912100000000002</v>
      </c>
      <c r="C65" s="1">
        <v>1.6569</v>
      </c>
      <c r="D65" t="s">
        <v>4</v>
      </c>
      <c r="E65" t="s">
        <v>4</v>
      </c>
      <c r="F65">
        <v>7</v>
      </c>
      <c r="G65">
        <v>7</v>
      </c>
      <c r="H65" t="s">
        <v>4</v>
      </c>
      <c r="I65">
        <v>0</v>
      </c>
      <c r="J65">
        <v>6</v>
      </c>
      <c r="K65">
        <v>6</v>
      </c>
    </row>
    <row r="66" spans="1:11" x14ac:dyDescent="0.2">
      <c r="A66" t="s">
        <v>65</v>
      </c>
      <c r="B66" s="1">
        <v>32.74</v>
      </c>
      <c r="C66" s="1">
        <v>-16.93</v>
      </c>
      <c r="D66" t="s">
        <v>4</v>
      </c>
      <c r="E66" t="s">
        <v>4</v>
      </c>
      <c r="F66">
        <v>7</v>
      </c>
      <c r="G66">
        <v>7</v>
      </c>
      <c r="H66" t="s">
        <v>4</v>
      </c>
      <c r="I66">
        <v>0</v>
      </c>
      <c r="J66">
        <v>6</v>
      </c>
      <c r="K66">
        <v>6</v>
      </c>
    </row>
    <row r="67" spans="1:11" x14ac:dyDescent="0.2">
      <c r="A67" t="s">
        <v>66</v>
      </c>
      <c r="B67" s="1">
        <v>43.527791999999998</v>
      </c>
      <c r="C67" s="1">
        <v>1.491628</v>
      </c>
      <c r="D67" t="s">
        <v>4</v>
      </c>
      <c r="E67">
        <v>2</v>
      </c>
      <c r="F67">
        <v>5</v>
      </c>
      <c r="G67">
        <v>7</v>
      </c>
      <c r="H67" t="s">
        <v>4</v>
      </c>
      <c r="I67">
        <v>2</v>
      </c>
      <c r="J67">
        <v>4</v>
      </c>
      <c r="K67">
        <v>6</v>
      </c>
    </row>
    <row r="68" spans="1:11" x14ac:dyDescent="0.2">
      <c r="A68" t="s">
        <v>67</v>
      </c>
      <c r="B68" s="1">
        <v>44.270842000000002</v>
      </c>
      <c r="C68" s="1">
        <v>2.4275509999999998</v>
      </c>
      <c r="D68" t="s">
        <v>4</v>
      </c>
      <c r="E68">
        <v>2</v>
      </c>
      <c r="F68">
        <v>4</v>
      </c>
      <c r="G68">
        <v>6</v>
      </c>
      <c r="H68" t="s">
        <v>4</v>
      </c>
      <c r="I68">
        <v>2</v>
      </c>
      <c r="J68">
        <v>4</v>
      </c>
      <c r="K68">
        <v>6</v>
      </c>
    </row>
    <row r="69" spans="1:11" x14ac:dyDescent="0.2">
      <c r="A69" t="s">
        <v>68</v>
      </c>
      <c r="B69" s="1">
        <v>49.401299999999999</v>
      </c>
      <c r="C69" s="1">
        <v>16.232600000000001</v>
      </c>
      <c r="D69">
        <v>1</v>
      </c>
      <c r="E69">
        <v>1</v>
      </c>
      <c r="F69">
        <v>5</v>
      </c>
      <c r="G69">
        <v>7</v>
      </c>
      <c r="H69">
        <v>1</v>
      </c>
      <c r="I69">
        <v>1</v>
      </c>
      <c r="J69">
        <v>4</v>
      </c>
      <c r="K69">
        <v>6</v>
      </c>
    </row>
    <row r="70" spans="1:11" x14ac:dyDescent="0.2">
      <c r="A70" t="s">
        <v>69</v>
      </c>
      <c r="B70" s="1">
        <v>47.5</v>
      </c>
      <c r="C70" s="1">
        <v>7.5</v>
      </c>
      <c r="D70" t="s">
        <v>4</v>
      </c>
      <c r="E70">
        <v>3</v>
      </c>
      <c r="F70">
        <v>4</v>
      </c>
      <c r="G70">
        <v>7</v>
      </c>
      <c r="H70" t="s">
        <v>4</v>
      </c>
      <c r="I70">
        <v>2</v>
      </c>
      <c r="J70">
        <v>4</v>
      </c>
      <c r="K70">
        <v>6</v>
      </c>
    </row>
    <row r="71" spans="1:11" x14ac:dyDescent="0.2">
      <c r="A71" t="s">
        <v>70</v>
      </c>
      <c r="B71" s="1">
        <v>43.657743000000004</v>
      </c>
      <c r="C71" s="1">
        <v>2.4437099999999998</v>
      </c>
      <c r="D71">
        <v>1</v>
      </c>
      <c r="E71">
        <v>2</v>
      </c>
      <c r="F71">
        <v>5</v>
      </c>
      <c r="G71">
        <v>8</v>
      </c>
      <c r="H71">
        <v>1</v>
      </c>
      <c r="I71">
        <v>1</v>
      </c>
      <c r="J71">
        <v>4</v>
      </c>
      <c r="K71">
        <v>6</v>
      </c>
    </row>
    <row r="72" spans="1:11" x14ac:dyDescent="0.2">
      <c r="A72" t="s">
        <v>71</v>
      </c>
      <c r="B72" s="1">
        <v>43.657699999999998</v>
      </c>
      <c r="C72" s="1">
        <v>2.4437000000000002</v>
      </c>
      <c r="D72" t="s">
        <v>4</v>
      </c>
      <c r="E72">
        <v>2</v>
      </c>
      <c r="F72">
        <v>4</v>
      </c>
      <c r="G72">
        <v>6</v>
      </c>
      <c r="H72" t="s">
        <v>4</v>
      </c>
      <c r="I72">
        <v>2</v>
      </c>
      <c r="J72">
        <v>4</v>
      </c>
      <c r="K72">
        <v>6</v>
      </c>
    </row>
    <row r="73" spans="1:11" x14ac:dyDescent="0.2">
      <c r="A73" t="s">
        <v>72</v>
      </c>
      <c r="B73" s="1">
        <v>51.0167</v>
      </c>
      <c r="C73" s="1">
        <v>5.8666700000000001</v>
      </c>
      <c r="D73" t="s">
        <v>4</v>
      </c>
      <c r="E73">
        <v>3</v>
      </c>
      <c r="F73">
        <v>7</v>
      </c>
      <c r="G73">
        <v>10</v>
      </c>
      <c r="H73" t="s">
        <v>4</v>
      </c>
      <c r="I73">
        <v>3</v>
      </c>
      <c r="J73">
        <v>3</v>
      </c>
      <c r="K73">
        <v>6</v>
      </c>
    </row>
    <row r="74" spans="1:11" x14ac:dyDescent="0.2">
      <c r="A74" t="s">
        <v>73</v>
      </c>
      <c r="B74" s="1">
        <v>47.16</v>
      </c>
      <c r="C74" s="1">
        <v>27.59</v>
      </c>
      <c r="D74" t="s">
        <v>4</v>
      </c>
      <c r="E74">
        <v>1</v>
      </c>
      <c r="F74">
        <v>6</v>
      </c>
      <c r="G74">
        <v>7</v>
      </c>
      <c r="H74" t="s">
        <v>4</v>
      </c>
      <c r="I74">
        <v>1</v>
      </c>
      <c r="J74">
        <v>5</v>
      </c>
      <c r="K74">
        <v>6</v>
      </c>
    </row>
    <row r="75" spans="1:11" x14ac:dyDescent="0.2">
      <c r="A75" t="s">
        <v>74</v>
      </c>
      <c r="B75" s="1">
        <v>42.227184000000001</v>
      </c>
      <c r="C75" s="1">
        <v>-3.6888869999999998</v>
      </c>
      <c r="D75" t="s">
        <v>4</v>
      </c>
      <c r="E75">
        <v>1</v>
      </c>
      <c r="F75">
        <v>5</v>
      </c>
      <c r="G75">
        <v>6</v>
      </c>
      <c r="H75" t="s">
        <v>4</v>
      </c>
      <c r="I75">
        <v>1</v>
      </c>
      <c r="J75">
        <v>5</v>
      </c>
      <c r="K75">
        <v>6</v>
      </c>
    </row>
    <row r="76" spans="1:11" x14ac:dyDescent="0.2">
      <c r="A76" t="s">
        <v>75</v>
      </c>
      <c r="B76" s="1">
        <v>42.1</v>
      </c>
      <c r="C76" s="1">
        <v>-2.56</v>
      </c>
      <c r="D76" t="s">
        <v>4</v>
      </c>
      <c r="E76">
        <v>1</v>
      </c>
      <c r="F76">
        <v>7</v>
      </c>
      <c r="G76">
        <v>8</v>
      </c>
      <c r="H76" t="s">
        <v>4</v>
      </c>
      <c r="I76">
        <v>1</v>
      </c>
      <c r="J76">
        <v>5</v>
      </c>
      <c r="K76">
        <v>6</v>
      </c>
    </row>
    <row r="77" spans="1:11" x14ac:dyDescent="0.2">
      <c r="A77" t="s">
        <v>76</v>
      </c>
      <c r="B77" s="1">
        <v>40.356889000000002</v>
      </c>
      <c r="C77" s="1">
        <v>-3.9948429999999999</v>
      </c>
      <c r="D77" t="s">
        <v>4</v>
      </c>
      <c r="E77">
        <v>1</v>
      </c>
      <c r="F77">
        <v>6</v>
      </c>
      <c r="G77">
        <v>7</v>
      </c>
      <c r="H77" t="s">
        <v>4</v>
      </c>
      <c r="I77">
        <v>1</v>
      </c>
      <c r="J77">
        <v>5</v>
      </c>
      <c r="K77">
        <v>6</v>
      </c>
    </row>
    <row r="78" spans="1:11" x14ac:dyDescent="0.2">
      <c r="A78" t="s">
        <v>77</v>
      </c>
      <c r="B78" s="1">
        <v>37.380000000000003</v>
      </c>
      <c r="C78" s="1">
        <v>-6.01</v>
      </c>
      <c r="D78" t="s">
        <v>4</v>
      </c>
      <c r="E78" t="s">
        <v>4</v>
      </c>
      <c r="F78">
        <v>7</v>
      </c>
      <c r="G78">
        <v>7</v>
      </c>
      <c r="H78" t="s">
        <v>4</v>
      </c>
      <c r="I78">
        <v>0</v>
      </c>
      <c r="J78">
        <v>6</v>
      </c>
      <c r="K78">
        <v>6</v>
      </c>
    </row>
    <row r="79" spans="1:11" x14ac:dyDescent="0.2">
      <c r="A79" t="s">
        <v>78</v>
      </c>
      <c r="B79" s="1">
        <v>41.575265000000002</v>
      </c>
      <c r="C79" s="1">
        <v>-7.5526049999999998</v>
      </c>
      <c r="D79">
        <v>1</v>
      </c>
      <c r="E79" t="s">
        <v>4</v>
      </c>
      <c r="F79">
        <v>9</v>
      </c>
      <c r="G79">
        <v>10</v>
      </c>
      <c r="H79">
        <v>1</v>
      </c>
      <c r="I79">
        <v>0</v>
      </c>
      <c r="J79">
        <v>5</v>
      </c>
      <c r="K79">
        <v>6</v>
      </c>
    </row>
    <row r="80" spans="1:11" x14ac:dyDescent="0.2">
      <c r="A80" t="s">
        <v>79</v>
      </c>
      <c r="B80" s="1">
        <v>49</v>
      </c>
      <c r="C80" s="1">
        <v>15</v>
      </c>
      <c r="D80" t="s">
        <v>4</v>
      </c>
      <c r="E80">
        <v>1</v>
      </c>
      <c r="F80">
        <v>7</v>
      </c>
      <c r="G80">
        <v>8</v>
      </c>
      <c r="H80" t="s">
        <v>4</v>
      </c>
      <c r="I80">
        <v>1</v>
      </c>
      <c r="J80">
        <v>5</v>
      </c>
      <c r="K80">
        <v>6</v>
      </c>
    </row>
    <row r="81" spans="1:11" x14ac:dyDescent="0.2">
      <c r="A81" t="s">
        <v>80</v>
      </c>
      <c r="B81" s="1">
        <v>42.405000000000001</v>
      </c>
      <c r="C81" s="1">
        <v>-85.397999999999996</v>
      </c>
      <c r="D81" t="s">
        <v>4</v>
      </c>
      <c r="E81">
        <v>2</v>
      </c>
      <c r="F81">
        <v>6</v>
      </c>
      <c r="G81">
        <v>8</v>
      </c>
      <c r="H81" t="s">
        <v>4</v>
      </c>
      <c r="I81">
        <v>2</v>
      </c>
      <c r="J81">
        <v>4</v>
      </c>
      <c r="K81">
        <v>6</v>
      </c>
    </row>
    <row r="82" spans="1:11" x14ac:dyDescent="0.2">
      <c r="A82" t="s">
        <v>81</v>
      </c>
      <c r="B82" s="1">
        <v>40.906399999999998</v>
      </c>
      <c r="C82" s="1">
        <v>-73.149299999999997</v>
      </c>
      <c r="D82" t="s">
        <v>4</v>
      </c>
      <c r="E82">
        <v>2</v>
      </c>
      <c r="F82">
        <v>6</v>
      </c>
      <c r="G82">
        <v>8</v>
      </c>
      <c r="H82" t="s">
        <v>4</v>
      </c>
      <c r="I82">
        <v>2</v>
      </c>
      <c r="J82">
        <v>4</v>
      </c>
      <c r="K82">
        <v>6</v>
      </c>
    </row>
    <row r="83" spans="1:11" x14ac:dyDescent="0.2">
      <c r="A83" t="s">
        <v>82</v>
      </c>
      <c r="B83" s="1">
        <v>40.906399999999998</v>
      </c>
      <c r="C83" s="1">
        <v>-73.149299999999997</v>
      </c>
      <c r="D83" t="s">
        <v>4</v>
      </c>
      <c r="E83">
        <v>2</v>
      </c>
      <c r="F83">
        <v>6</v>
      </c>
      <c r="G83">
        <v>8</v>
      </c>
      <c r="H83" t="s">
        <v>4</v>
      </c>
      <c r="I83">
        <v>2</v>
      </c>
      <c r="J83">
        <v>4</v>
      </c>
      <c r="K83">
        <v>6</v>
      </c>
    </row>
    <row r="84" spans="1:11" x14ac:dyDescent="0.2">
      <c r="A84" t="s">
        <v>83</v>
      </c>
      <c r="B84" s="1">
        <v>42.764682999999998</v>
      </c>
      <c r="C84" s="1">
        <v>1.7529589999999999</v>
      </c>
      <c r="D84" t="s">
        <v>4</v>
      </c>
      <c r="E84">
        <v>2</v>
      </c>
      <c r="F84">
        <v>5</v>
      </c>
      <c r="G84">
        <v>7</v>
      </c>
      <c r="H84" t="s">
        <v>4</v>
      </c>
      <c r="I84">
        <v>1</v>
      </c>
      <c r="J84">
        <v>5</v>
      </c>
      <c r="K84">
        <v>6</v>
      </c>
    </row>
    <row r="85" spans="1:11" x14ac:dyDescent="0.2">
      <c r="A85" t="s">
        <v>84</v>
      </c>
      <c r="B85" s="1">
        <v>43.616253999999998</v>
      </c>
      <c r="C85" s="1">
        <v>0.97243500000000005</v>
      </c>
      <c r="D85" t="s">
        <v>4</v>
      </c>
      <c r="E85">
        <v>2</v>
      </c>
      <c r="F85">
        <v>5</v>
      </c>
      <c r="G85">
        <v>7</v>
      </c>
      <c r="H85" t="s">
        <v>4</v>
      </c>
      <c r="I85">
        <v>2</v>
      </c>
      <c r="J85">
        <v>4</v>
      </c>
      <c r="K85">
        <v>6</v>
      </c>
    </row>
    <row r="86" spans="1:11" x14ac:dyDescent="0.2">
      <c r="A86" t="s">
        <v>85</v>
      </c>
      <c r="B86" s="1">
        <v>43.616253999999998</v>
      </c>
      <c r="C86" s="1">
        <v>0.97243500000000005</v>
      </c>
      <c r="D86" t="s">
        <v>4</v>
      </c>
      <c r="E86">
        <v>2</v>
      </c>
      <c r="F86">
        <v>5</v>
      </c>
      <c r="G86">
        <v>7</v>
      </c>
      <c r="H86" t="s">
        <v>4</v>
      </c>
      <c r="I86">
        <v>2</v>
      </c>
      <c r="J86">
        <v>4</v>
      </c>
      <c r="K86">
        <v>6</v>
      </c>
    </row>
    <row r="87" spans="1:11" x14ac:dyDescent="0.2">
      <c r="A87" t="s">
        <v>86</v>
      </c>
      <c r="B87" s="1">
        <v>43.852722999999997</v>
      </c>
      <c r="C87" s="1">
        <v>1.8735360000000001</v>
      </c>
      <c r="D87" t="s">
        <v>4</v>
      </c>
      <c r="E87">
        <v>2</v>
      </c>
      <c r="F87">
        <v>6</v>
      </c>
      <c r="G87">
        <v>8</v>
      </c>
      <c r="H87" t="s">
        <v>4</v>
      </c>
      <c r="I87">
        <v>2</v>
      </c>
      <c r="J87">
        <v>4</v>
      </c>
      <c r="K87">
        <v>6</v>
      </c>
    </row>
    <row r="88" spans="1:11" x14ac:dyDescent="0.2">
      <c r="A88" t="s">
        <v>87</v>
      </c>
      <c r="B88" s="1">
        <v>42.861218000000001</v>
      </c>
      <c r="C88" s="1">
        <v>0.59686899999999998</v>
      </c>
      <c r="D88" t="s">
        <v>4</v>
      </c>
      <c r="E88">
        <v>2</v>
      </c>
      <c r="F88">
        <v>4</v>
      </c>
      <c r="G88">
        <v>6</v>
      </c>
      <c r="H88" t="s">
        <v>4</v>
      </c>
      <c r="I88">
        <v>2</v>
      </c>
      <c r="J88">
        <v>4</v>
      </c>
      <c r="K88">
        <v>6</v>
      </c>
    </row>
    <row r="89" spans="1:11" x14ac:dyDescent="0.2">
      <c r="A89" t="s">
        <v>88</v>
      </c>
      <c r="B89" s="1">
        <v>44.520417999999999</v>
      </c>
      <c r="C89" s="1">
        <v>2.4271289999999999</v>
      </c>
      <c r="D89" t="s">
        <v>4</v>
      </c>
      <c r="E89">
        <v>2</v>
      </c>
      <c r="F89">
        <v>6</v>
      </c>
      <c r="G89">
        <v>8</v>
      </c>
      <c r="H89" t="s">
        <v>4</v>
      </c>
      <c r="I89">
        <v>2</v>
      </c>
      <c r="J89">
        <v>4</v>
      </c>
      <c r="K89">
        <v>6</v>
      </c>
    </row>
    <row r="90" spans="1:11" x14ac:dyDescent="0.2">
      <c r="A90" t="s">
        <v>89</v>
      </c>
      <c r="B90" s="1">
        <v>43.762300000000003</v>
      </c>
      <c r="C90" s="1">
        <v>-86.392899999999997</v>
      </c>
      <c r="D90" t="s">
        <v>4</v>
      </c>
      <c r="E90">
        <v>2</v>
      </c>
      <c r="F90">
        <v>6</v>
      </c>
      <c r="G90">
        <v>8</v>
      </c>
      <c r="H90" t="s">
        <v>4</v>
      </c>
      <c r="I90">
        <v>2</v>
      </c>
      <c r="J90">
        <v>4</v>
      </c>
      <c r="K90">
        <v>6</v>
      </c>
    </row>
    <row r="91" spans="1:11" x14ac:dyDescent="0.2">
      <c r="A91" t="s">
        <v>90</v>
      </c>
      <c r="B91" s="1">
        <v>47.04</v>
      </c>
      <c r="C91" s="1">
        <v>10.51</v>
      </c>
      <c r="D91" t="s">
        <v>4</v>
      </c>
      <c r="E91">
        <v>3</v>
      </c>
      <c r="F91">
        <v>4</v>
      </c>
      <c r="G91">
        <v>7</v>
      </c>
      <c r="H91" t="s">
        <v>4</v>
      </c>
      <c r="I91">
        <v>2</v>
      </c>
      <c r="J91">
        <v>4</v>
      </c>
      <c r="K91">
        <v>6</v>
      </c>
    </row>
    <row r="92" spans="1:11" x14ac:dyDescent="0.2">
      <c r="A92" t="s">
        <v>91</v>
      </c>
      <c r="B92" s="1">
        <v>41.05</v>
      </c>
      <c r="C92" s="1">
        <v>-3.54</v>
      </c>
      <c r="D92" t="s">
        <v>4</v>
      </c>
      <c r="E92">
        <v>1</v>
      </c>
      <c r="F92">
        <v>5</v>
      </c>
      <c r="G92">
        <v>6</v>
      </c>
      <c r="H92" t="s">
        <v>4</v>
      </c>
      <c r="I92">
        <v>1</v>
      </c>
      <c r="J92">
        <v>5</v>
      </c>
      <c r="K92">
        <v>6</v>
      </c>
    </row>
    <row r="93" spans="1:11" x14ac:dyDescent="0.2">
      <c r="A93" t="s">
        <v>92</v>
      </c>
      <c r="B93" s="1">
        <v>43.717855999999998</v>
      </c>
      <c r="C93" s="1">
        <v>0.62329800000000002</v>
      </c>
      <c r="D93" t="s">
        <v>4</v>
      </c>
      <c r="E93">
        <v>2</v>
      </c>
      <c r="F93">
        <v>5</v>
      </c>
      <c r="G93">
        <v>8</v>
      </c>
      <c r="H93" t="s">
        <v>4</v>
      </c>
      <c r="I93">
        <v>2</v>
      </c>
      <c r="J93">
        <v>3</v>
      </c>
      <c r="K93">
        <v>6</v>
      </c>
    </row>
    <row r="94" spans="1:11" x14ac:dyDescent="0.2">
      <c r="A94" t="s">
        <v>93</v>
      </c>
      <c r="B94" s="1">
        <v>43.717855999999998</v>
      </c>
      <c r="C94" s="1">
        <v>0.62329800000000002</v>
      </c>
      <c r="D94" t="s">
        <v>4</v>
      </c>
      <c r="E94">
        <v>2</v>
      </c>
      <c r="F94">
        <v>5</v>
      </c>
      <c r="G94">
        <v>8</v>
      </c>
      <c r="H94" t="s">
        <v>4</v>
      </c>
      <c r="I94">
        <v>2</v>
      </c>
      <c r="J94">
        <v>3</v>
      </c>
      <c r="K94">
        <v>6</v>
      </c>
    </row>
    <row r="95" spans="1:11" x14ac:dyDescent="0.2">
      <c r="A95" t="s">
        <v>94</v>
      </c>
      <c r="B95" s="1">
        <v>41.56</v>
      </c>
      <c r="C95" s="1">
        <v>-86.43</v>
      </c>
      <c r="D95" t="s">
        <v>4</v>
      </c>
      <c r="E95">
        <v>2</v>
      </c>
      <c r="F95">
        <v>6</v>
      </c>
      <c r="G95">
        <v>8</v>
      </c>
      <c r="H95" t="s">
        <v>4</v>
      </c>
      <c r="I95">
        <v>2</v>
      </c>
      <c r="J95">
        <v>4</v>
      </c>
      <c r="K95">
        <v>6</v>
      </c>
    </row>
    <row r="96" spans="1:11" x14ac:dyDescent="0.2">
      <c r="A96" t="s">
        <v>95</v>
      </c>
      <c r="B96" s="1">
        <v>40.44</v>
      </c>
      <c r="C96" s="1">
        <v>-3.7</v>
      </c>
      <c r="D96" t="s">
        <v>4</v>
      </c>
      <c r="E96">
        <v>2</v>
      </c>
      <c r="F96">
        <v>6</v>
      </c>
      <c r="G96">
        <v>8</v>
      </c>
      <c r="H96" t="s">
        <v>4</v>
      </c>
      <c r="I96">
        <v>2</v>
      </c>
      <c r="J96">
        <v>4</v>
      </c>
      <c r="K96">
        <v>6</v>
      </c>
    </row>
    <row r="97" spans="1:11" x14ac:dyDescent="0.2">
      <c r="A97" t="s">
        <v>96</v>
      </c>
      <c r="B97" s="1">
        <v>43.024965999999999</v>
      </c>
      <c r="C97" s="1">
        <v>0.96596499999999996</v>
      </c>
      <c r="D97" t="s">
        <v>4</v>
      </c>
      <c r="E97">
        <v>2</v>
      </c>
      <c r="F97">
        <v>6</v>
      </c>
      <c r="G97">
        <v>8</v>
      </c>
      <c r="H97" t="s">
        <v>4</v>
      </c>
      <c r="I97">
        <v>2</v>
      </c>
      <c r="J97">
        <v>4</v>
      </c>
      <c r="K97">
        <v>6</v>
      </c>
    </row>
    <row r="98" spans="1:11" x14ac:dyDescent="0.2">
      <c r="A98" t="s">
        <v>97</v>
      </c>
      <c r="B98" s="1">
        <v>43.024965999999999</v>
      </c>
      <c r="C98" s="1">
        <v>0.96596499999999996</v>
      </c>
      <c r="D98" t="s">
        <v>4</v>
      </c>
      <c r="E98">
        <v>2</v>
      </c>
      <c r="F98">
        <v>6</v>
      </c>
      <c r="G98">
        <v>8</v>
      </c>
      <c r="H98" t="s">
        <v>4</v>
      </c>
      <c r="I98">
        <v>2</v>
      </c>
      <c r="J98">
        <v>4</v>
      </c>
      <c r="K98">
        <v>6</v>
      </c>
    </row>
    <row r="99" spans="1:11" x14ac:dyDescent="0.2">
      <c r="A99" t="s">
        <v>98</v>
      </c>
      <c r="B99" s="1">
        <v>51.408299999999997</v>
      </c>
      <c r="C99" s="1">
        <v>-0.63829999999999998</v>
      </c>
      <c r="D99" t="s">
        <v>4</v>
      </c>
      <c r="E99">
        <v>2</v>
      </c>
      <c r="F99">
        <v>6</v>
      </c>
      <c r="G99">
        <v>8</v>
      </c>
      <c r="H99" t="s">
        <v>4</v>
      </c>
      <c r="I99">
        <v>2</v>
      </c>
      <c r="J99">
        <v>4</v>
      </c>
      <c r="K99">
        <v>6</v>
      </c>
    </row>
    <row r="100" spans="1:11" x14ac:dyDescent="0.2">
      <c r="A100" t="s">
        <v>99</v>
      </c>
      <c r="B100" s="1">
        <v>52.605800000000002</v>
      </c>
      <c r="C100" s="1">
        <v>11.8558</v>
      </c>
      <c r="D100" t="s">
        <v>4</v>
      </c>
      <c r="E100">
        <v>2</v>
      </c>
      <c r="F100">
        <v>5</v>
      </c>
      <c r="G100">
        <v>7</v>
      </c>
      <c r="H100" t="s">
        <v>4</v>
      </c>
      <c r="I100">
        <v>2</v>
      </c>
      <c r="J100">
        <v>4</v>
      </c>
      <c r="K100">
        <v>6</v>
      </c>
    </row>
    <row r="101" spans="1:11" x14ac:dyDescent="0.2">
      <c r="A101" t="s">
        <v>100</v>
      </c>
      <c r="B101" s="1">
        <v>43.270800000000001</v>
      </c>
      <c r="C101" s="1">
        <v>-85.256299999999996</v>
      </c>
      <c r="D101" t="s">
        <v>4</v>
      </c>
      <c r="E101">
        <v>2</v>
      </c>
      <c r="F101">
        <v>6</v>
      </c>
      <c r="G101">
        <v>8</v>
      </c>
      <c r="H101" t="s">
        <v>4</v>
      </c>
      <c r="I101">
        <v>2</v>
      </c>
      <c r="J101">
        <v>4</v>
      </c>
      <c r="K101">
        <v>6</v>
      </c>
    </row>
    <row r="102" spans="1:11" x14ac:dyDescent="0.2">
      <c r="A102" t="s">
        <v>101</v>
      </c>
      <c r="B102" s="1">
        <v>32.14</v>
      </c>
      <c r="C102" s="1">
        <v>115.06</v>
      </c>
      <c r="D102" t="s">
        <v>4</v>
      </c>
      <c r="E102" t="s">
        <v>4</v>
      </c>
      <c r="F102">
        <v>5</v>
      </c>
      <c r="G102">
        <v>5</v>
      </c>
      <c r="H102" t="s">
        <v>4</v>
      </c>
      <c r="I102">
        <v>0</v>
      </c>
      <c r="J102">
        <v>5</v>
      </c>
      <c r="K102">
        <v>5</v>
      </c>
    </row>
    <row r="103" spans="1:11" x14ac:dyDescent="0.2">
      <c r="A103" t="s">
        <v>102</v>
      </c>
      <c r="B103" s="1">
        <v>31.199680000000001</v>
      </c>
      <c r="C103" s="1">
        <v>115.80670000000001</v>
      </c>
      <c r="D103" t="s">
        <v>4</v>
      </c>
      <c r="E103" t="s">
        <v>4</v>
      </c>
      <c r="F103">
        <v>9</v>
      </c>
      <c r="G103">
        <v>9</v>
      </c>
      <c r="H103" t="s">
        <v>4</v>
      </c>
      <c r="I103">
        <v>0</v>
      </c>
      <c r="J103">
        <v>5</v>
      </c>
      <c r="K103">
        <v>5</v>
      </c>
    </row>
    <row r="104" spans="1:11" x14ac:dyDescent="0.2">
      <c r="A104" t="s">
        <v>103</v>
      </c>
      <c r="B104" s="1">
        <v>43.912140000000001</v>
      </c>
      <c r="C104" s="1">
        <v>1.656855</v>
      </c>
      <c r="D104" t="s">
        <v>4</v>
      </c>
      <c r="E104">
        <v>2</v>
      </c>
      <c r="F104">
        <v>6</v>
      </c>
      <c r="G104">
        <v>8</v>
      </c>
      <c r="H104" t="s">
        <v>4</v>
      </c>
      <c r="I104">
        <v>1</v>
      </c>
      <c r="J104">
        <v>4</v>
      </c>
      <c r="K104">
        <v>5</v>
      </c>
    </row>
    <row r="105" spans="1:11" x14ac:dyDescent="0.2">
      <c r="A105" t="s">
        <v>104</v>
      </c>
      <c r="B105" s="1">
        <v>32.74</v>
      </c>
      <c r="C105" s="1">
        <v>-16.93</v>
      </c>
      <c r="D105" t="s">
        <v>4</v>
      </c>
      <c r="E105">
        <v>2</v>
      </c>
      <c r="F105">
        <v>4</v>
      </c>
      <c r="G105">
        <v>6</v>
      </c>
      <c r="H105" t="s">
        <v>4</v>
      </c>
      <c r="I105">
        <v>2</v>
      </c>
      <c r="J105">
        <v>3</v>
      </c>
      <c r="K105">
        <v>5</v>
      </c>
    </row>
    <row r="106" spans="1:11" x14ac:dyDescent="0.2">
      <c r="A106" t="s">
        <v>105</v>
      </c>
      <c r="B106" s="1">
        <v>32.74</v>
      </c>
      <c r="C106" s="1">
        <v>-16.93</v>
      </c>
      <c r="D106" t="s">
        <v>4</v>
      </c>
      <c r="E106">
        <v>2</v>
      </c>
      <c r="F106">
        <v>4</v>
      </c>
      <c r="G106">
        <v>6</v>
      </c>
      <c r="H106" t="s">
        <v>4</v>
      </c>
      <c r="I106">
        <v>2</v>
      </c>
      <c r="J106">
        <v>3</v>
      </c>
      <c r="K106">
        <v>5</v>
      </c>
    </row>
    <row r="107" spans="1:11" x14ac:dyDescent="0.2">
      <c r="A107" t="s">
        <v>106</v>
      </c>
      <c r="B107" s="1">
        <v>51.333300000000001</v>
      </c>
      <c r="C107" s="1">
        <v>6.1</v>
      </c>
      <c r="D107">
        <v>1</v>
      </c>
      <c r="E107">
        <v>1</v>
      </c>
      <c r="F107">
        <v>7</v>
      </c>
      <c r="G107">
        <v>9</v>
      </c>
      <c r="H107">
        <v>1</v>
      </c>
      <c r="I107">
        <v>1</v>
      </c>
      <c r="J107">
        <v>3</v>
      </c>
      <c r="K107">
        <v>5</v>
      </c>
    </row>
    <row r="108" spans="1:11" x14ac:dyDescent="0.2">
      <c r="A108" t="s">
        <v>107</v>
      </c>
      <c r="B108" s="1">
        <v>43.043644</v>
      </c>
      <c r="C108" s="1">
        <v>0.23430300000000001</v>
      </c>
      <c r="D108" t="s">
        <v>4</v>
      </c>
      <c r="E108">
        <v>1</v>
      </c>
      <c r="F108">
        <v>5</v>
      </c>
      <c r="G108">
        <v>6</v>
      </c>
      <c r="H108" t="s">
        <v>4</v>
      </c>
      <c r="I108">
        <v>1</v>
      </c>
      <c r="J108">
        <v>4</v>
      </c>
      <c r="K108">
        <v>5</v>
      </c>
    </row>
    <row r="109" spans="1:11" x14ac:dyDescent="0.2">
      <c r="A109" t="s">
        <v>108</v>
      </c>
      <c r="B109" s="1">
        <v>44.270842000000002</v>
      </c>
      <c r="C109" s="1">
        <v>2.4275509999999998</v>
      </c>
      <c r="D109" t="s">
        <v>4</v>
      </c>
      <c r="E109">
        <v>2</v>
      </c>
      <c r="F109">
        <v>5</v>
      </c>
      <c r="G109">
        <v>7</v>
      </c>
      <c r="H109" t="s">
        <v>4</v>
      </c>
      <c r="I109">
        <v>2</v>
      </c>
      <c r="J109">
        <v>3</v>
      </c>
      <c r="K109">
        <v>5</v>
      </c>
    </row>
    <row r="110" spans="1:11" x14ac:dyDescent="0.2">
      <c r="A110" t="s">
        <v>109</v>
      </c>
      <c r="B110" s="1">
        <v>43.362043999999997</v>
      </c>
      <c r="C110" s="1">
        <v>0.38772299999999998</v>
      </c>
      <c r="D110" t="s">
        <v>4</v>
      </c>
      <c r="E110">
        <v>3</v>
      </c>
      <c r="F110">
        <v>4</v>
      </c>
      <c r="G110">
        <v>7</v>
      </c>
      <c r="H110" t="s">
        <v>4</v>
      </c>
      <c r="I110">
        <v>2</v>
      </c>
      <c r="J110">
        <v>3</v>
      </c>
      <c r="K110">
        <v>5</v>
      </c>
    </row>
    <row r="111" spans="1:11" x14ac:dyDescent="0.2">
      <c r="A111" t="s">
        <v>110</v>
      </c>
      <c r="B111" s="1">
        <v>43.362043999999997</v>
      </c>
      <c r="C111" s="1">
        <v>0.38772299999999998</v>
      </c>
      <c r="D111" t="s">
        <v>4</v>
      </c>
      <c r="E111">
        <v>3</v>
      </c>
      <c r="F111">
        <v>4</v>
      </c>
      <c r="G111">
        <v>7</v>
      </c>
      <c r="H111" t="s">
        <v>4</v>
      </c>
      <c r="I111">
        <v>2</v>
      </c>
      <c r="J111">
        <v>3</v>
      </c>
      <c r="K111">
        <v>5</v>
      </c>
    </row>
    <row r="112" spans="1:11" x14ac:dyDescent="0.2">
      <c r="A112" t="s">
        <v>111</v>
      </c>
      <c r="B112" s="1">
        <v>43.790306999999999</v>
      </c>
      <c r="C112" s="1">
        <v>1.1064560000000001</v>
      </c>
      <c r="D112" t="s">
        <v>4</v>
      </c>
      <c r="E112">
        <v>2</v>
      </c>
      <c r="F112">
        <v>5</v>
      </c>
      <c r="G112">
        <v>7</v>
      </c>
      <c r="H112" t="s">
        <v>4</v>
      </c>
      <c r="I112">
        <v>1</v>
      </c>
      <c r="J112">
        <v>4</v>
      </c>
      <c r="K112">
        <v>5</v>
      </c>
    </row>
    <row r="113" spans="1:11" x14ac:dyDescent="0.2">
      <c r="A113" t="s">
        <v>112</v>
      </c>
      <c r="B113" s="1">
        <v>43.790306999999999</v>
      </c>
      <c r="C113" s="1">
        <v>1.1064560000000001</v>
      </c>
      <c r="D113" t="s">
        <v>4</v>
      </c>
      <c r="E113">
        <v>2</v>
      </c>
      <c r="F113">
        <v>3</v>
      </c>
      <c r="G113">
        <v>5</v>
      </c>
      <c r="H113" t="s">
        <v>4</v>
      </c>
      <c r="I113">
        <v>2</v>
      </c>
      <c r="J113">
        <v>3</v>
      </c>
      <c r="K113">
        <v>5</v>
      </c>
    </row>
    <row r="114" spans="1:11" x14ac:dyDescent="0.2">
      <c r="A114" t="s">
        <v>113</v>
      </c>
      <c r="B114" s="1">
        <v>42.116700000000002</v>
      </c>
      <c r="C114" s="1">
        <v>12.4833</v>
      </c>
      <c r="D114" t="s">
        <v>4</v>
      </c>
      <c r="E114">
        <v>3</v>
      </c>
      <c r="F114">
        <v>2</v>
      </c>
      <c r="G114">
        <v>5</v>
      </c>
      <c r="H114" t="s">
        <v>4</v>
      </c>
      <c r="I114">
        <v>3</v>
      </c>
      <c r="J114">
        <v>2</v>
      </c>
      <c r="K114">
        <v>5</v>
      </c>
    </row>
    <row r="115" spans="1:11" x14ac:dyDescent="0.2">
      <c r="A115" t="s">
        <v>114</v>
      </c>
      <c r="B115" s="1">
        <v>43.289079999999998</v>
      </c>
      <c r="C115" s="1">
        <v>0.639795</v>
      </c>
      <c r="D115" t="s">
        <v>4</v>
      </c>
      <c r="E115">
        <v>2</v>
      </c>
      <c r="F115">
        <v>6</v>
      </c>
      <c r="G115">
        <v>8</v>
      </c>
      <c r="H115" t="s">
        <v>4</v>
      </c>
      <c r="I115">
        <v>2</v>
      </c>
      <c r="J115">
        <v>3</v>
      </c>
      <c r="K115">
        <v>5</v>
      </c>
    </row>
    <row r="116" spans="1:11" x14ac:dyDescent="0.2">
      <c r="A116" t="s">
        <v>115</v>
      </c>
      <c r="B116" s="1">
        <v>37.299999999999997</v>
      </c>
      <c r="C116" s="1">
        <v>15</v>
      </c>
      <c r="D116" t="s">
        <v>4</v>
      </c>
      <c r="E116">
        <v>3</v>
      </c>
      <c r="F116">
        <v>3</v>
      </c>
      <c r="G116">
        <v>6</v>
      </c>
      <c r="H116" t="s">
        <v>4</v>
      </c>
      <c r="I116">
        <v>3</v>
      </c>
      <c r="J116">
        <v>2</v>
      </c>
      <c r="K116">
        <v>5</v>
      </c>
    </row>
    <row r="117" spans="1:11" x14ac:dyDescent="0.2">
      <c r="A117" t="s">
        <v>116</v>
      </c>
      <c r="B117" s="1">
        <v>50.305799999999998</v>
      </c>
      <c r="C117" s="1">
        <v>8.3221299999999996</v>
      </c>
      <c r="D117" t="s">
        <v>4</v>
      </c>
      <c r="E117">
        <v>3</v>
      </c>
      <c r="F117">
        <v>3</v>
      </c>
      <c r="G117">
        <v>6</v>
      </c>
      <c r="H117" t="s">
        <v>4</v>
      </c>
      <c r="I117">
        <v>3</v>
      </c>
      <c r="J117">
        <v>2</v>
      </c>
      <c r="K117">
        <v>5</v>
      </c>
    </row>
    <row r="118" spans="1:11" x14ac:dyDescent="0.2">
      <c r="A118" t="s">
        <v>117</v>
      </c>
      <c r="B118" s="1">
        <v>49.416699999999999</v>
      </c>
      <c r="C118" s="1">
        <v>16.2667</v>
      </c>
      <c r="D118" t="s">
        <v>4</v>
      </c>
      <c r="E118">
        <v>1</v>
      </c>
      <c r="F118">
        <v>5</v>
      </c>
      <c r="G118">
        <v>6</v>
      </c>
      <c r="H118" t="s">
        <v>4</v>
      </c>
      <c r="I118">
        <v>1</v>
      </c>
      <c r="J118">
        <v>4</v>
      </c>
      <c r="K118">
        <v>5</v>
      </c>
    </row>
    <row r="119" spans="1:11" x14ac:dyDescent="0.2">
      <c r="A119" t="s">
        <v>118</v>
      </c>
      <c r="B119" s="1">
        <v>55.949399999999997</v>
      </c>
      <c r="C119" s="1">
        <v>-3.1602800000000002</v>
      </c>
      <c r="D119" t="s">
        <v>4</v>
      </c>
      <c r="E119">
        <v>2</v>
      </c>
      <c r="F119">
        <v>3</v>
      </c>
      <c r="G119">
        <v>5</v>
      </c>
      <c r="H119" t="s">
        <v>4</v>
      </c>
      <c r="I119">
        <v>2</v>
      </c>
      <c r="J119">
        <v>3</v>
      </c>
      <c r="K119">
        <v>5</v>
      </c>
    </row>
    <row r="120" spans="1:11" x14ac:dyDescent="0.2">
      <c r="A120" t="s">
        <v>119</v>
      </c>
      <c r="B120" s="1">
        <v>48.434522000000001</v>
      </c>
      <c r="C120" s="1">
        <v>8.7678080000000005</v>
      </c>
      <c r="D120">
        <v>1</v>
      </c>
      <c r="E120">
        <v>1</v>
      </c>
      <c r="F120">
        <v>5</v>
      </c>
      <c r="G120">
        <v>7</v>
      </c>
      <c r="H120">
        <v>1</v>
      </c>
      <c r="I120">
        <v>1</v>
      </c>
      <c r="J120">
        <v>3</v>
      </c>
      <c r="K120">
        <v>5</v>
      </c>
    </row>
    <row r="121" spans="1:11" x14ac:dyDescent="0.2">
      <c r="A121" t="s">
        <v>120</v>
      </c>
      <c r="B121" s="1">
        <v>40.14</v>
      </c>
      <c r="C121" s="1">
        <v>44.82</v>
      </c>
      <c r="D121" t="s">
        <v>4</v>
      </c>
      <c r="E121">
        <v>4</v>
      </c>
      <c r="F121">
        <v>6</v>
      </c>
      <c r="G121">
        <v>10</v>
      </c>
      <c r="H121" t="s">
        <v>4</v>
      </c>
      <c r="I121">
        <v>2</v>
      </c>
      <c r="J121">
        <v>3</v>
      </c>
      <c r="K121">
        <v>5</v>
      </c>
    </row>
    <row r="122" spans="1:11" x14ac:dyDescent="0.2">
      <c r="A122" t="s">
        <v>121</v>
      </c>
      <c r="B122" s="1">
        <v>48.54</v>
      </c>
      <c r="C122" s="1">
        <v>9.01</v>
      </c>
      <c r="D122" t="s">
        <v>4</v>
      </c>
      <c r="E122" t="s">
        <v>4</v>
      </c>
      <c r="F122">
        <v>7</v>
      </c>
      <c r="G122">
        <v>7</v>
      </c>
      <c r="H122" t="s">
        <v>4</v>
      </c>
      <c r="I122">
        <v>0</v>
      </c>
      <c r="J122">
        <v>5</v>
      </c>
      <c r="K122">
        <v>5</v>
      </c>
    </row>
    <row r="123" spans="1:11" x14ac:dyDescent="0.2">
      <c r="A123" t="s">
        <v>122</v>
      </c>
      <c r="B123" s="1">
        <v>40.109690999999998</v>
      </c>
      <c r="C123" s="1">
        <v>-7.476146</v>
      </c>
      <c r="D123" t="s">
        <v>4</v>
      </c>
      <c r="E123" t="s">
        <v>4</v>
      </c>
      <c r="F123">
        <v>7</v>
      </c>
      <c r="G123">
        <v>7</v>
      </c>
      <c r="H123" t="s">
        <v>4</v>
      </c>
      <c r="I123">
        <v>0</v>
      </c>
      <c r="J123">
        <v>5</v>
      </c>
      <c r="K123">
        <v>5</v>
      </c>
    </row>
    <row r="124" spans="1:11" x14ac:dyDescent="0.2">
      <c r="A124" t="s">
        <v>123</v>
      </c>
      <c r="B124" s="1">
        <v>40.737093999999999</v>
      </c>
      <c r="C124" s="1">
        <v>-4.0689019999999996</v>
      </c>
      <c r="D124">
        <v>1</v>
      </c>
      <c r="E124">
        <v>1</v>
      </c>
      <c r="F124">
        <v>3</v>
      </c>
      <c r="G124">
        <v>6</v>
      </c>
      <c r="H124">
        <v>1</v>
      </c>
      <c r="I124">
        <v>1</v>
      </c>
      <c r="J124">
        <v>3</v>
      </c>
      <c r="K124">
        <v>5</v>
      </c>
    </row>
    <row r="125" spans="1:11" x14ac:dyDescent="0.2">
      <c r="A125" t="s">
        <v>124</v>
      </c>
      <c r="B125" s="1">
        <v>40.479174999999998</v>
      </c>
      <c r="C125" s="1">
        <v>-3.9596960000000001</v>
      </c>
      <c r="D125" t="s">
        <v>4</v>
      </c>
      <c r="E125" t="s">
        <v>4</v>
      </c>
      <c r="F125">
        <v>7</v>
      </c>
      <c r="G125">
        <v>7</v>
      </c>
      <c r="H125" t="s">
        <v>4</v>
      </c>
      <c r="I125">
        <v>0</v>
      </c>
      <c r="J125">
        <v>5</v>
      </c>
      <c r="K125">
        <v>5</v>
      </c>
    </row>
    <row r="126" spans="1:11" x14ac:dyDescent="0.2">
      <c r="A126" t="s">
        <v>125</v>
      </c>
      <c r="B126" s="1">
        <v>39.394801999999999</v>
      </c>
      <c r="C126" s="1">
        <v>5.7827929999999999</v>
      </c>
      <c r="D126" t="s">
        <v>4</v>
      </c>
      <c r="E126">
        <v>3</v>
      </c>
      <c r="F126">
        <v>4</v>
      </c>
      <c r="G126">
        <v>7</v>
      </c>
      <c r="H126" t="s">
        <v>4</v>
      </c>
      <c r="I126">
        <v>2</v>
      </c>
      <c r="J126">
        <v>3</v>
      </c>
      <c r="K126">
        <v>5</v>
      </c>
    </row>
    <row r="127" spans="1:11" x14ac:dyDescent="0.2">
      <c r="A127" t="s">
        <v>126</v>
      </c>
      <c r="B127" s="1">
        <v>40.46</v>
      </c>
      <c r="C127" s="1">
        <v>-3.75</v>
      </c>
      <c r="D127" t="s">
        <v>4</v>
      </c>
      <c r="E127">
        <v>2</v>
      </c>
      <c r="F127">
        <v>6</v>
      </c>
      <c r="G127">
        <v>8</v>
      </c>
      <c r="H127" t="s">
        <v>4</v>
      </c>
      <c r="I127">
        <v>2</v>
      </c>
      <c r="J127">
        <v>3</v>
      </c>
      <c r="K127">
        <v>5</v>
      </c>
    </row>
    <row r="128" spans="1:11" x14ac:dyDescent="0.2">
      <c r="A128" t="s">
        <v>127</v>
      </c>
      <c r="B128" s="1">
        <v>39.581325</v>
      </c>
      <c r="C128" s="1">
        <v>-3.931648</v>
      </c>
      <c r="D128" t="s">
        <v>4</v>
      </c>
      <c r="E128">
        <v>2</v>
      </c>
      <c r="F128">
        <v>4</v>
      </c>
      <c r="G128">
        <v>6</v>
      </c>
      <c r="H128" t="s">
        <v>4</v>
      </c>
      <c r="I128">
        <v>2</v>
      </c>
      <c r="J128">
        <v>3</v>
      </c>
      <c r="K128">
        <v>5</v>
      </c>
    </row>
    <row r="129" spans="1:11" x14ac:dyDescent="0.2">
      <c r="A129" t="s">
        <v>128</v>
      </c>
      <c r="B129" s="1">
        <v>38.874341000000001</v>
      </c>
      <c r="C129" s="1">
        <v>-3.52962</v>
      </c>
      <c r="D129" t="s">
        <v>4</v>
      </c>
      <c r="E129">
        <v>1</v>
      </c>
      <c r="F129">
        <v>12</v>
      </c>
      <c r="G129">
        <v>13</v>
      </c>
      <c r="H129" t="s">
        <v>4</v>
      </c>
      <c r="I129">
        <v>1</v>
      </c>
      <c r="J129">
        <v>4</v>
      </c>
      <c r="K129">
        <v>5</v>
      </c>
    </row>
    <row r="130" spans="1:11" x14ac:dyDescent="0.2">
      <c r="A130" t="s">
        <v>129</v>
      </c>
      <c r="B130" s="1">
        <v>40.941507000000001</v>
      </c>
      <c r="C130" s="1">
        <v>-3.2188650000000001</v>
      </c>
      <c r="D130" t="s">
        <v>4</v>
      </c>
      <c r="E130">
        <v>1</v>
      </c>
      <c r="F130">
        <v>5</v>
      </c>
      <c r="G130">
        <v>6</v>
      </c>
      <c r="H130" t="s">
        <v>4</v>
      </c>
      <c r="I130">
        <v>1</v>
      </c>
      <c r="J130">
        <v>4</v>
      </c>
      <c r="K130">
        <v>5</v>
      </c>
    </row>
    <row r="131" spans="1:11" x14ac:dyDescent="0.2">
      <c r="A131" t="s">
        <v>130</v>
      </c>
      <c r="B131" s="1">
        <v>40.870455</v>
      </c>
      <c r="C131" s="1">
        <v>-6.0731960000000003</v>
      </c>
      <c r="D131" t="s">
        <v>4</v>
      </c>
      <c r="E131" t="s">
        <v>4</v>
      </c>
      <c r="F131">
        <v>4</v>
      </c>
      <c r="G131">
        <v>6</v>
      </c>
      <c r="H131" t="s">
        <v>4</v>
      </c>
      <c r="I131">
        <v>1</v>
      </c>
      <c r="J131">
        <v>3</v>
      </c>
      <c r="K131">
        <v>5</v>
      </c>
    </row>
    <row r="132" spans="1:11" x14ac:dyDescent="0.2">
      <c r="A132" t="s">
        <v>131</v>
      </c>
      <c r="B132" s="1">
        <v>42.056730999999999</v>
      </c>
      <c r="C132" s="1">
        <v>-6.6334059999999999</v>
      </c>
      <c r="D132" t="s">
        <v>4</v>
      </c>
      <c r="E132">
        <v>3</v>
      </c>
      <c r="F132">
        <v>4</v>
      </c>
      <c r="G132">
        <v>7</v>
      </c>
      <c r="H132" t="s">
        <v>4</v>
      </c>
      <c r="I132">
        <v>2</v>
      </c>
      <c r="J132">
        <v>3</v>
      </c>
      <c r="K132">
        <v>5</v>
      </c>
    </row>
    <row r="133" spans="1:11" x14ac:dyDescent="0.2">
      <c r="A133" t="s">
        <v>132</v>
      </c>
      <c r="B133" s="1">
        <v>41.467911000000001</v>
      </c>
      <c r="C133" s="1">
        <v>-5.0454480000000004</v>
      </c>
      <c r="D133" t="s">
        <v>4</v>
      </c>
      <c r="E133" t="s">
        <v>4</v>
      </c>
      <c r="F133">
        <v>7</v>
      </c>
      <c r="G133">
        <v>7</v>
      </c>
      <c r="H133" t="s">
        <v>4</v>
      </c>
      <c r="I133">
        <v>0</v>
      </c>
      <c r="J133">
        <v>5</v>
      </c>
      <c r="K133">
        <v>5</v>
      </c>
    </row>
    <row r="134" spans="1:11" x14ac:dyDescent="0.2">
      <c r="A134" t="s">
        <v>133</v>
      </c>
      <c r="B134" s="1">
        <v>43.448838000000002</v>
      </c>
      <c r="C134" s="1">
        <v>1.79053</v>
      </c>
      <c r="D134" t="s">
        <v>4</v>
      </c>
      <c r="E134">
        <v>3</v>
      </c>
      <c r="F134">
        <v>5</v>
      </c>
      <c r="G134">
        <v>8</v>
      </c>
      <c r="H134" t="s">
        <v>4</v>
      </c>
      <c r="I134">
        <v>2</v>
      </c>
      <c r="J134">
        <v>3</v>
      </c>
      <c r="K134">
        <v>5</v>
      </c>
    </row>
    <row r="135" spans="1:11" x14ac:dyDescent="0.2">
      <c r="A135" t="s">
        <v>134</v>
      </c>
      <c r="B135" s="1">
        <v>42.3</v>
      </c>
      <c r="C135" s="1">
        <v>74.366699999999994</v>
      </c>
      <c r="D135">
        <v>1</v>
      </c>
      <c r="E135">
        <v>2</v>
      </c>
      <c r="F135">
        <v>3</v>
      </c>
      <c r="G135">
        <v>6</v>
      </c>
      <c r="H135">
        <v>1</v>
      </c>
      <c r="I135">
        <v>2</v>
      </c>
      <c r="J135">
        <v>2</v>
      </c>
      <c r="K135">
        <v>5</v>
      </c>
    </row>
    <row r="136" spans="1:11" x14ac:dyDescent="0.2">
      <c r="A136" t="s">
        <v>135</v>
      </c>
      <c r="B136" s="1">
        <v>34.200000000000003</v>
      </c>
      <c r="C136" s="1">
        <v>76.83</v>
      </c>
      <c r="D136" t="s">
        <v>4</v>
      </c>
      <c r="E136">
        <v>1</v>
      </c>
      <c r="F136">
        <v>5</v>
      </c>
      <c r="G136">
        <v>6</v>
      </c>
      <c r="H136" t="s">
        <v>4</v>
      </c>
      <c r="I136">
        <v>1</v>
      </c>
      <c r="J136">
        <v>4</v>
      </c>
      <c r="K136">
        <v>5</v>
      </c>
    </row>
    <row r="137" spans="1:11" x14ac:dyDescent="0.2">
      <c r="A137" t="s">
        <v>136</v>
      </c>
      <c r="B137" s="1">
        <v>41.767000000000003</v>
      </c>
      <c r="C137" s="1">
        <v>-72.677000000000007</v>
      </c>
      <c r="D137" t="s">
        <v>4</v>
      </c>
      <c r="E137">
        <v>2</v>
      </c>
      <c r="F137">
        <v>6</v>
      </c>
      <c r="G137">
        <v>8</v>
      </c>
      <c r="H137" t="s">
        <v>4</v>
      </c>
      <c r="I137">
        <v>2</v>
      </c>
      <c r="J137">
        <v>3</v>
      </c>
      <c r="K137">
        <v>5</v>
      </c>
    </row>
    <row r="138" spans="1:11" x14ac:dyDescent="0.2">
      <c r="A138" t="s">
        <v>137</v>
      </c>
      <c r="B138" s="1">
        <v>43.564943</v>
      </c>
      <c r="C138" s="1">
        <v>1.65239</v>
      </c>
      <c r="D138" t="s">
        <v>4</v>
      </c>
      <c r="E138">
        <v>3</v>
      </c>
      <c r="F138">
        <v>11</v>
      </c>
      <c r="G138">
        <v>8</v>
      </c>
      <c r="H138" t="s">
        <v>4</v>
      </c>
      <c r="I138">
        <v>1</v>
      </c>
      <c r="J138">
        <v>4</v>
      </c>
      <c r="K138">
        <v>5</v>
      </c>
    </row>
    <row r="139" spans="1:11" x14ac:dyDescent="0.2">
      <c r="A139" t="s">
        <v>138</v>
      </c>
      <c r="B139" s="1">
        <v>38.740600000000001</v>
      </c>
      <c r="C139" s="1">
        <v>48.613100000000003</v>
      </c>
      <c r="D139" t="s">
        <v>4</v>
      </c>
      <c r="E139">
        <v>2</v>
      </c>
      <c r="F139">
        <v>5</v>
      </c>
      <c r="G139">
        <v>7</v>
      </c>
      <c r="H139" t="s">
        <v>4</v>
      </c>
      <c r="I139">
        <v>1</v>
      </c>
      <c r="J139">
        <v>4</v>
      </c>
      <c r="K139">
        <v>5</v>
      </c>
    </row>
    <row r="140" spans="1:11" x14ac:dyDescent="0.2">
      <c r="A140" t="s">
        <v>139</v>
      </c>
      <c r="B140" s="1">
        <v>41.59</v>
      </c>
      <c r="C140" s="1">
        <v>2.4900000000000002</v>
      </c>
      <c r="D140" t="s">
        <v>4</v>
      </c>
      <c r="E140">
        <v>3</v>
      </c>
      <c r="F140">
        <v>5</v>
      </c>
      <c r="G140">
        <v>8</v>
      </c>
      <c r="H140" t="s">
        <v>4</v>
      </c>
      <c r="I140">
        <v>2</v>
      </c>
      <c r="J140">
        <v>3</v>
      </c>
      <c r="K140">
        <v>5</v>
      </c>
    </row>
    <row r="141" spans="1:11" x14ac:dyDescent="0.2">
      <c r="A141" t="s">
        <v>140</v>
      </c>
      <c r="B141" s="1">
        <v>47.35</v>
      </c>
      <c r="C141" s="1">
        <v>3.9333300000000002</v>
      </c>
      <c r="D141" t="s">
        <v>4</v>
      </c>
      <c r="E141">
        <v>2</v>
      </c>
      <c r="F141">
        <v>8</v>
      </c>
      <c r="G141">
        <v>10</v>
      </c>
      <c r="H141" t="s">
        <v>4</v>
      </c>
      <c r="I141">
        <v>2</v>
      </c>
      <c r="J141">
        <v>3</v>
      </c>
      <c r="K141">
        <v>5</v>
      </c>
    </row>
    <row r="142" spans="1:11" x14ac:dyDescent="0.2">
      <c r="A142" t="s">
        <v>141</v>
      </c>
      <c r="B142" s="1">
        <v>37.17</v>
      </c>
      <c r="C142" s="1">
        <v>14.77</v>
      </c>
      <c r="D142" t="s">
        <v>4</v>
      </c>
      <c r="E142">
        <v>2</v>
      </c>
      <c r="F142">
        <v>7</v>
      </c>
      <c r="G142">
        <v>9</v>
      </c>
      <c r="H142" t="s">
        <v>4</v>
      </c>
      <c r="I142">
        <v>1</v>
      </c>
      <c r="J142">
        <v>4</v>
      </c>
      <c r="K142">
        <v>5</v>
      </c>
    </row>
    <row r="143" spans="1:11" x14ac:dyDescent="0.2">
      <c r="A143" t="s">
        <v>142</v>
      </c>
      <c r="B143" s="1">
        <v>38.642499999999998</v>
      </c>
      <c r="C143" s="1">
        <v>42.239400000000003</v>
      </c>
      <c r="D143" t="s">
        <v>4</v>
      </c>
      <c r="E143">
        <v>1</v>
      </c>
      <c r="F143">
        <v>7</v>
      </c>
      <c r="G143">
        <v>8</v>
      </c>
      <c r="H143" t="s">
        <v>4</v>
      </c>
      <c r="I143">
        <v>1</v>
      </c>
      <c r="J143">
        <v>4</v>
      </c>
      <c r="K143">
        <v>5</v>
      </c>
    </row>
    <row r="144" spans="1:11" x14ac:dyDescent="0.2">
      <c r="A144" t="s">
        <v>143</v>
      </c>
      <c r="B144" s="1">
        <v>51.73</v>
      </c>
      <c r="C144" s="1">
        <v>80.86</v>
      </c>
      <c r="D144" t="s">
        <v>4</v>
      </c>
      <c r="E144">
        <v>1</v>
      </c>
      <c r="F144">
        <v>7</v>
      </c>
      <c r="G144">
        <v>8</v>
      </c>
      <c r="H144" t="s">
        <v>4</v>
      </c>
      <c r="I144">
        <v>1</v>
      </c>
      <c r="J144">
        <v>4</v>
      </c>
      <c r="K144">
        <v>5</v>
      </c>
    </row>
    <row r="145" spans="1:11" x14ac:dyDescent="0.2">
      <c r="A145" t="s">
        <v>144</v>
      </c>
      <c r="B145" s="1">
        <v>49.42</v>
      </c>
      <c r="C145" s="1">
        <v>16.36</v>
      </c>
      <c r="D145" t="s">
        <v>4</v>
      </c>
      <c r="E145">
        <v>2</v>
      </c>
      <c r="F145">
        <v>8</v>
      </c>
      <c r="G145">
        <v>10</v>
      </c>
      <c r="H145" t="s">
        <v>4</v>
      </c>
      <c r="I145">
        <v>2</v>
      </c>
      <c r="J145">
        <v>3</v>
      </c>
      <c r="K145">
        <v>5</v>
      </c>
    </row>
    <row r="146" spans="1:11" x14ac:dyDescent="0.2">
      <c r="A146" t="s">
        <v>145</v>
      </c>
      <c r="B146" s="1">
        <v>40.93</v>
      </c>
      <c r="C146" s="1">
        <v>-3.31</v>
      </c>
      <c r="D146" t="s">
        <v>4</v>
      </c>
      <c r="E146">
        <v>2</v>
      </c>
      <c r="F146">
        <v>4</v>
      </c>
      <c r="G146">
        <v>6</v>
      </c>
      <c r="H146" t="s">
        <v>4</v>
      </c>
      <c r="I146">
        <v>2</v>
      </c>
      <c r="J146">
        <v>3</v>
      </c>
      <c r="K146">
        <v>5</v>
      </c>
    </row>
    <row r="147" spans="1:11" x14ac:dyDescent="0.2">
      <c r="A147" t="s">
        <v>146</v>
      </c>
      <c r="B147" s="1">
        <v>49</v>
      </c>
      <c r="C147" s="1">
        <v>38.28</v>
      </c>
      <c r="D147" t="s">
        <v>4</v>
      </c>
      <c r="E147">
        <v>2</v>
      </c>
      <c r="F147">
        <v>5</v>
      </c>
      <c r="G147">
        <v>7</v>
      </c>
      <c r="H147" t="s">
        <v>4</v>
      </c>
      <c r="I147">
        <v>1</v>
      </c>
      <c r="J147">
        <v>4</v>
      </c>
      <c r="K147">
        <v>5</v>
      </c>
    </row>
    <row r="148" spans="1:11" x14ac:dyDescent="0.2">
      <c r="A148" t="s">
        <v>147</v>
      </c>
      <c r="B148" s="1">
        <v>34.43</v>
      </c>
      <c r="C148" s="1">
        <v>136.31</v>
      </c>
      <c r="D148" t="s">
        <v>4</v>
      </c>
      <c r="E148">
        <v>2</v>
      </c>
      <c r="F148">
        <v>5</v>
      </c>
      <c r="G148">
        <v>7</v>
      </c>
      <c r="H148" t="s">
        <v>4</v>
      </c>
      <c r="I148">
        <v>2</v>
      </c>
      <c r="J148">
        <v>3</v>
      </c>
      <c r="K148">
        <v>5</v>
      </c>
    </row>
    <row r="149" spans="1:11" x14ac:dyDescent="0.2">
      <c r="A149" t="s">
        <v>148</v>
      </c>
      <c r="B149" s="1">
        <v>31.564019999999999</v>
      </c>
      <c r="C149" s="1">
        <v>106.7062</v>
      </c>
      <c r="D149" t="s">
        <v>4</v>
      </c>
      <c r="E149" t="s">
        <v>4</v>
      </c>
      <c r="F149">
        <v>5</v>
      </c>
      <c r="G149">
        <v>5</v>
      </c>
      <c r="H149" t="s">
        <v>4</v>
      </c>
      <c r="I149">
        <v>0</v>
      </c>
      <c r="J149">
        <v>5</v>
      </c>
      <c r="K149">
        <v>5</v>
      </c>
    </row>
    <row r="150" spans="1:11" x14ac:dyDescent="0.2">
      <c r="A150" t="s">
        <v>149</v>
      </c>
      <c r="B150" s="1">
        <v>35.452800000000003</v>
      </c>
      <c r="C150" s="1">
        <v>-5.4269800000000004</v>
      </c>
      <c r="D150" t="s">
        <v>4</v>
      </c>
      <c r="E150" t="s">
        <v>4</v>
      </c>
      <c r="F150">
        <v>6</v>
      </c>
      <c r="G150">
        <v>6</v>
      </c>
      <c r="H150" t="s">
        <v>4</v>
      </c>
      <c r="I150">
        <v>0</v>
      </c>
      <c r="J150">
        <v>5</v>
      </c>
      <c r="K150">
        <v>5</v>
      </c>
    </row>
    <row r="151" spans="1:11" x14ac:dyDescent="0.2">
      <c r="A151" s="2">
        <v>45963</v>
      </c>
      <c r="B151" s="1">
        <v>51.75</v>
      </c>
      <c r="C151" s="1">
        <v>80.83</v>
      </c>
      <c r="D151" t="s">
        <v>4</v>
      </c>
      <c r="E151">
        <v>1</v>
      </c>
      <c r="F151">
        <v>3</v>
      </c>
      <c r="G151">
        <v>4</v>
      </c>
      <c r="H151" t="s">
        <v>4</v>
      </c>
      <c r="I151">
        <v>1</v>
      </c>
      <c r="J151">
        <v>3</v>
      </c>
      <c r="K151">
        <v>4</v>
      </c>
    </row>
    <row r="152" spans="1:11" x14ac:dyDescent="0.2">
      <c r="A152" t="s">
        <v>150</v>
      </c>
      <c r="B152" s="1">
        <v>32.74</v>
      </c>
      <c r="C152" s="1">
        <v>-16.93</v>
      </c>
      <c r="D152" t="s">
        <v>4</v>
      </c>
      <c r="E152" t="s">
        <v>4</v>
      </c>
      <c r="F152">
        <v>6</v>
      </c>
      <c r="G152">
        <v>6</v>
      </c>
      <c r="H152" t="s">
        <v>4</v>
      </c>
      <c r="I152">
        <v>0</v>
      </c>
      <c r="J152">
        <v>4</v>
      </c>
      <c r="K152">
        <v>4</v>
      </c>
    </row>
    <row r="153" spans="1:11" x14ac:dyDescent="0.2">
      <c r="A153" t="s">
        <v>151</v>
      </c>
      <c r="B153" s="1">
        <v>32.74</v>
      </c>
      <c r="C153" s="1">
        <v>-16.93</v>
      </c>
      <c r="D153" t="s">
        <v>4</v>
      </c>
      <c r="E153" t="s">
        <v>4</v>
      </c>
      <c r="F153">
        <v>5</v>
      </c>
      <c r="G153">
        <v>5</v>
      </c>
      <c r="H153" t="s">
        <v>4</v>
      </c>
      <c r="I153">
        <v>0</v>
      </c>
      <c r="J153">
        <v>4</v>
      </c>
      <c r="K153">
        <v>4</v>
      </c>
    </row>
    <row r="154" spans="1:11" x14ac:dyDescent="0.2">
      <c r="A154" t="s">
        <v>152</v>
      </c>
      <c r="B154" s="1">
        <v>43.289079999999998</v>
      </c>
      <c r="C154" s="1">
        <v>0.639795</v>
      </c>
      <c r="D154" t="s">
        <v>4</v>
      </c>
      <c r="E154">
        <v>3</v>
      </c>
      <c r="F154">
        <v>2</v>
      </c>
      <c r="G154">
        <v>5</v>
      </c>
      <c r="H154" t="s">
        <v>4</v>
      </c>
      <c r="I154">
        <v>2</v>
      </c>
      <c r="J154">
        <v>2</v>
      </c>
      <c r="K154">
        <v>4</v>
      </c>
    </row>
    <row r="155" spans="1:11" x14ac:dyDescent="0.2">
      <c r="A155" t="s">
        <v>153</v>
      </c>
      <c r="B155" s="1">
        <v>43.999349000000002</v>
      </c>
      <c r="C155" s="1">
        <v>2.6216840000000001</v>
      </c>
      <c r="D155" t="s">
        <v>4</v>
      </c>
      <c r="E155">
        <v>4</v>
      </c>
      <c r="F155">
        <v>3</v>
      </c>
      <c r="G155">
        <v>7</v>
      </c>
      <c r="H155" t="s">
        <v>4</v>
      </c>
      <c r="I155">
        <v>2</v>
      </c>
      <c r="J155">
        <v>2</v>
      </c>
      <c r="K155">
        <v>4</v>
      </c>
    </row>
    <row r="156" spans="1:11" x14ac:dyDescent="0.2">
      <c r="A156" t="s">
        <v>154</v>
      </c>
      <c r="B156" s="1">
        <v>43.999349000000002</v>
      </c>
      <c r="C156" s="1">
        <v>2.6216840000000001</v>
      </c>
      <c r="D156" t="s">
        <v>4</v>
      </c>
      <c r="E156">
        <v>4</v>
      </c>
      <c r="F156">
        <v>3</v>
      </c>
      <c r="G156">
        <v>7</v>
      </c>
      <c r="H156" t="s">
        <v>4</v>
      </c>
      <c r="I156">
        <v>2</v>
      </c>
      <c r="J156">
        <v>2</v>
      </c>
      <c r="K156">
        <v>4</v>
      </c>
    </row>
    <row r="157" spans="1:11" x14ac:dyDescent="0.2">
      <c r="A157" t="s">
        <v>155</v>
      </c>
      <c r="B157" s="1">
        <v>29.214400000000001</v>
      </c>
      <c r="C157" s="1">
        <v>-13.4811</v>
      </c>
      <c r="D157" t="s">
        <v>4</v>
      </c>
      <c r="E157">
        <v>1</v>
      </c>
      <c r="F157">
        <v>4</v>
      </c>
      <c r="G157">
        <v>4</v>
      </c>
      <c r="H157" t="s">
        <v>4</v>
      </c>
      <c r="I157">
        <v>1</v>
      </c>
      <c r="J157">
        <v>3</v>
      </c>
      <c r="K157">
        <v>4</v>
      </c>
    </row>
    <row r="158" spans="1:11" x14ac:dyDescent="0.2">
      <c r="A158" t="s">
        <v>156</v>
      </c>
      <c r="B158" s="1">
        <v>41.24</v>
      </c>
      <c r="C158" s="1">
        <v>-3</v>
      </c>
      <c r="D158" t="s">
        <v>4</v>
      </c>
      <c r="E158">
        <v>1</v>
      </c>
      <c r="F158">
        <v>3</v>
      </c>
      <c r="G158">
        <v>4</v>
      </c>
      <c r="H158" t="s">
        <v>4</v>
      </c>
      <c r="I158">
        <v>1</v>
      </c>
      <c r="J158">
        <v>3</v>
      </c>
      <c r="K158">
        <v>4</v>
      </c>
    </row>
    <row r="159" spans="1:11" x14ac:dyDescent="0.2">
      <c r="A159" t="s">
        <v>157</v>
      </c>
      <c r="B159" s="1">
        <v>52.732500000000002</v>
      </c>
      <c r="C159" s="1">
        <v>15.2369</v>
      </c>
      <c r="D159" t="s">
        <v>4</v>
      </c>
      <c r="E159">
        <v>2</v>
      </c>
      <c r="F159">
        <v>2</v>
      </c>
      <c r="G159">
        <v>4</v>
      </c>
      <c r="H159" t="s">
        <v>4</v>
      </c>
      <c r="I159">
        <v>2</v>
      </c>
      <c r="J159">
        <v>2</v>
      </c>
      <c r="K159">
        <v>4</v>
      </c>
    </row>
    <row r="160" spans="1:11" x14ac:dyDescent="0.2">
      <c r="A160" t="s">
        <v>158</v>
      </c>
      <c r="B160" s="1">
        <v>49.411200000000001</v>
      </c>
      <c r="C160" s="1">
        <v>16.281500000000001</v>
      </c>
      <c r="D160" t="s">
        <v>4</v>
      </c>
      <c r="E160">
        <v>2</v>
      </c>
      <c r="F160">
        <v>3</v>
      </c>
      <c r="G160">
        <v>5</v>
      </c>
      <c r="H160" t="s">
        <v>4</v>
      </c>
      <c r="I160">
        <v>1</v>
      </c>
      <c r="J160">
        <v>3</v>
      </c>
      <c r="K160">
        <v>4</v>
      </c>
    </row>
    <row r="161" spans="1:11" x14ac:dyDescent="0.2">
      <c r="A161" t="s">
        <v>159</v>
      </c>
      <c r="B161" s="1">
        <v>59.45</v>
      </c>
      <c r="C161" s="1">
        <v>24.76</v>
      </c>
      <c r="D161" t="s">
        <v>4</v>
      </c>
      <c r="E161">
        <v>4</v>
      </c>
      <c r="F161">
        <v>2</v>
      </c>
      <c r="G161">
        <v>6</v>
      </c>
      <c r="H161" t="s">
        <v>4</v>
      </c>
      <c r="I161">
        <v>3</v>
      </c>
      <c r="J161">
        <v>1</v>
      </c>
      <c r="K161">
        <v>4</v>
      </c>
    </row>
    <row r="162" spans="1:11" x14ac:dyDescent="0.2">
      <c r="A162" t="s">
        <v>160</v>
      </c>
      <c r="B162" s="1">
        <v>37.69</v>
      </c>
      <c r="C162" s="1">
        <v>14.98</v>
      </c>
      <c r="D162" t="s">
        <v>4</v>
      </c>
      <c r="E162">
        <v>2</v>
      </c>
      <c r="F162">
        <v>2</v>
      </c>
      <c r="G162">
        <v>6</v>
      </c>
      <c r="H162" t="s">
        <v>4</v>
      </c>
      <c r="I162">
        <v>1</v>
      </c>
      <c r="J162">
        <v>1</v>
      </c>
      <c r="K162">
        <v>4</v>
      </c>
    </row>
    <row r="163" spans="1:11" x14ac:dyDescent="0.2">
      <c r="A163" t="s">
        <v>161</v>
      </c>
      <c r="B163" s="1">
        <v>55.750900000000001</v>
      </c>
      <c r="C163" s="1">
        <v>13.3712</v>
      </c>
      <c r="D163" t="s">
        <v>4</v>
      </c>
      <c r="E163">
        <v>1</v>
      </c>
      <c r="F163">
        <v>7</v>
      </c>
      <c r="G163">
        <v>8</v>
      </c>
      <c r="H163" t="s">
        <v>4</v>
      </c>
      <c r="I163">
        <v>1</v>
      </c>
      <c r="J163">
        <v>3</v>
      </c>
      <c r="K163">
        <v>4</v>
      </c>
    </row>
    <row r="164" spans="1:11" x14ac:dyDescent="0.2">
      <c r="A164" t="s">
        <v>162</v>
      </c>
      <c r="B164" s="1">
        <v>34.51</v>
      </c>
      <c r="C164" s="1">
        <v>133.36000000000001</v>
      </c>
      <c r="D164" t="s">
        <v>4</v>
      </c>
      <c r="E164" t="s">
        <v>4</v>
      </c>
      <c r="F164">
        <v>9</v>
      </c>
      <c r="G164">
        <v>9</v>
      </c>
      <c r="H164" t="s">
        <v>4</v>
      </c>
      <c r="I164">
        <v>0</v>
      </c>
      <c r="J164">
        <v>4</v>
      </c>
      <c r="K164">
        <v>4</v>
      </c>
    </row>
    <row r="165" spans="1:11" x14ac:dyDescent="0.2">
      <c r="A165" t="s">
        <v>163</v>
      </c>
      <c r="B165" s="1">
        <v>51.408299999999997</v>
      </c>
      <c r="C165" s="1">
        <v>-0.63829999999999998</v>
      </c>
      <c r="D165" t="s">
        <v>4</v>
      </c>
      <c r="E165">
        <v>1</v>
      </c>
      <c r="F165">
        <v>4</v>
      </c>
      <c r="G165">
        <v>5</v>
      </c>
      <c r="H165" t="s">
        <v>4</v>
      </c>
      <c r="I165">
        <v>1</v>
      </c>
      <c r="J165">
        <v>3</v>
      </c>
      <c r="K165">
        <v>4</v>
      </c>
    </row>
    <row r="166" spans="1:11" x14ac:dyDescent="0.2">
      <c r="A166" t="s">
        <v>164</v>
      </c>
      <c r="B166" s="1">
        <v>40.542081000000003</v>
      </c>
      <c r="C166" s="1">
        <v>-3.6869499999999999</v>
      </c>
      <c r="D166" t="s">
        <v>4</v>
      </c>
      <c r="E166" t="s">
        <v>4</v>
      </c>
      <c r="F166">
        <v>5</v>
      </c>
      <c r="G166">
        <v>5</v>
      </c>
      <c r="H166" t="s">
        <v>4</v>
      </c>
      <c r="I166">
        <v>0</v>
      </c>
      <c r="J166">
        <v>4</v>
      </c>
      <c r="K166">
        <v>4</v>
      </c>
    </row>
    <row r="167" spans="1:11" x14ac:dyDescent="0.2">
      <c r="A167" t="s">
        <v>165</v>
      </c>
      <c r="B167" s="1">
        <v>40.479174999999998</v>
      </c>
      <c r="C167" s="1">
        <v>-3.9596960000000001</v>
      </c>
      <c r="D167" t="s">
        <v>4</v>
      </c>
      <c r="E167" t="s">
        <v>4</v>
      </c>
      <c r="F167">
        <v>5</v>
      </c>
      <c r="G167">
        <v>5</v>
      </c>
      <c r="H167" t="s">
        <v>4</v>
      </c>
      <c r="I167">
        <v>0</v>
      </c>
      <c r="J167">
        <v>4</v>
      </c>
      <c r="K167">
        <v>4</v>
      </c>
    </row>
    <row r="168" spans="1:11" x14ac:dyDescent="0.2">
      <c r="A168" t="s">
        <v>166</v>
      </c>
      <c r="B168" s="1">
        <v>40.816799000000003</v>
      </c>
      <c r="C168" s="1">
        <v>-1.68601</v>
      </c>
      <c r="D168" t="s">
        <v>4</v>
      </c>
      <c r="E168" t="s">
        <v>4</v>
      </c>
      <c r="F168">
        <v>7</v>
      </c>
      <c r="G168">
        <v>7</v>
      </c>
      <c r="H168" t="s">
        <v>4</v>
      </c>
      <c r="I168">
        <v>0</v>
      </c>
      <c r="J168">
        <v>4</v>
      </c>
      <c r="K168">
        <v>4</v>
      </c>
    </row>
    <row r="169" spans="1:11" x14ac:dyDescent="0.2">
      <c r="A169" t="s">
        <v>167</v>
      </c>
      <c r="B169" s="1">
        <v>42.227184000000001</v>
      </c>
      <c r="C169" s="1">
        <v>-3.6888869999999998</v>
      </c>
      <c r="D169" t="s">
        <v>4</v>
      </c>
      <c r="E169" t="s">
        <v>4</v>
      </c>
      <c r="F169">
        <v>4</v>
      </c>
      <c r="G169">
        <v>4</v>
      </c>
      <c r="H169" t="s">
        <v>4</v>
      </c>
      <c r="I169">
        <v>0</v>
      </c>
      <c r="J169">
        <v>4</v>
      </c>
      <c r="K169">
        <v>4</v>
      </c>
    </row>
    <row r="170" spans="1:11" x14ac:dyDescent="0.2">
      <c r="A170" t="s">
        <v>168</v>
      </c>
      <c r="B170" s="1">
        <v>40.568010999999998</v>
      </c>
      <c r="C170" s="1">
        <v>-4.1526670000000001</v>
      </c>
      <c r="D170" t="s">
        <v>4</v>
      </c>
      <c r="E170">
        <v>1</v>
      </c>
      <c r="F170">
        <v>6</v>
      </c>
      <c r="G170">
        <v>7</v>
      </c>
      <c r="H170" t="s">
        <v>4</v>
      </c>
      <c r="I170">
        <v>1</v>
      </c>
      <c r="J170">
        <v>3</v>
      </c>
      <c r="K170">
        <v>4</v>
      </c>
    </row>
    <row r="171" spans="1:11" x14ac:dyDescent="0.2">
      <c r="A171" t="s">
        <v>169</v>
      </c>
      <c r="B171" s="1">
        <v>40.261667000000003</v>
      </c>
      <c r="C171" s="1">
        <v>-4.1546010000000004</v>
      </c>
      <c r="D171" t="s">
        <v>4</v>
      </c>
      <c r="E171">
        <v>1</v>
      </c>
      <c r="F171">
        <v>4</v>
      </c>
      <c r="G171">
        <v>5</v>
      </c>
      <c r="H171" t="s">
        <v>4</v>
      </c>
      <c r="I171">
        <v>1</v>
      </c>
      <c r="J171">
        <v>3</v>
      </c>
      <c r="K171">
        <v>4</v>
      </c>
    </row>
    <row r="172" spans="1:11" x14ac:dyDescent="0.2">
      <c r="A172" t="s">
        <v>170</v>
      </c>
      <c r="B172" s="1">
        <v>40.261667000000003</v>
      </c>
      <c r="C172" s="1">
        <v>-4.1546010000000004</v>
      </c>
      <c r="D172" t="s">
        <v>4</v>
      </c>
      <c r="E172" t="s">
        <v>4</v>
      </c>
      <c r="F172">
        <v>4</v>
      </c>
      <c r="G172">
        <v>4</v>
      </c>
      <c r="H172" t="s">
        <v>4</v>
      </c>
      <c r="I172">
        <v>0</v>
      </c>
      <c r="J172">
        <v>4</v>
      </c>
      <c r="K172">
        <v>4</v>
      </c>
    </row>
    <row r="173" spans="1:11" x14ac:dyDescent="0.2">
      <c r="A173" t="s">
        <v>171</v>
      </c>
      <c r="B173" s="1">
        <v>36.659999999999997</v>
      </c>
      <c r="C173" s="1">
        <v>136.65</v>
      </c>
      <c r="D173" t="s">
        <v>4</v>
      </c>
      <c r="E173" t="s">
        <v>4</v>
      </c>
      <c r="F173">
        <v>9</v>
      </c>
      <c r="G173">
        <v>9</v>
      </c>
      <c r="H173" t="s">
        <v>4</v>
      </c>
      <c r="I173">
        <v>0</v>
      </c>
      <c r="J173">
        <v>4</v>
      </c>
      <c r="K173">
        <v>4</v>
      </c>
    </row>
    <row r="174" spans="1:11" x14ac:dyDescent="0.2">
      <c r="A174" t="s">
        <v>172</v>
      </c>
      <c r="B174" s="1">
        <v>38.979999999999997</v>
      </c>
      <c r="C174" s="1">
        <v>48.56</v>
      </c>
      <c r="D174" t="s">
        <v>4</v>
      </c>
      <c r="E174">
        <v>1</v>
      </c>
      <c r="F174">
        <v>3</v>
      </c>
      <c r="G174">
        <v>4</v>
      </c>
      <c r="H174" t="s">
        <v>4</v>
      </c>
      <c r="I174">
        <v>1</v>
      </c>
      <c r="J174">
        <v>3</v>
      </c>
      <c r="K174">
        <v>4</v>
      </c>
    </row>
    <row r="175" spans="1:11" x14ac:dyDescent="0.2">
      <c r="A175" t="s">
        <v>173</v>
      </c>
      <c r="B175" s="1">
        <v>34.090000000000003</v>
      </c>
      <c r="C175" s="1">
        <v>-4.2</v>
      </c>
      <c r="D175" t="s">
        <v>4</v>
      </c>
      <c r="E175">
        <v>4</v>
      </c>
      <c r="F175">
        <v>3</v>
      </c>
      <c r="G175">
        <v>7</v>
      </c>
      <c r="H175" t="s">
        <v>4</v>
      </c>
      <c r="I175">
        <v>2</v>
      </c>
      <c r="J175">
        <v>2</v>
      </c>
      <c r="K175">
        <v>4</v>
      </c>
    </row>
    <row r="176" spans="1:11" x14ac:dyDescent="0.2">
      <c r="A176" t="s">
        <v>174</v>
      </c>
      <c r="B176" s="1">
        <v>43.69</v>
      </c>
      <c r="C176" s="1">
        <v>7.33</v>
      </c>
      <c r="D176" t="s">
        <v>4</v>
      </c>
      <c r="E176">
        <v>2</v>
      </c>
      <c r="F176">
        <v>3</v>
      </c>
      <c r="G176">
        <v>5</v>
      </c>
      <c r="H176" t="s">
        <v>4</v>
      </c>
      <c r="I176">
        <v>1</v>
      </c>
      <c r="J176">
        <v>3</v>
      </c>
      <c r="K176">
        <v>4</v>
      </c>
    </row>
    <row r="177" spans="1:11" x14ac:dyDescent="0.2">
      <c r="A177" t="s">
        <v>175</v>
      </c>
      <c r="B177" s="1">
        <v>49.2</v>
      </c>
      <c r="C177" s="1">
        <v>16.616599999999998</v>
      </c>
      <c r="D177" t="s">
        <v>4</v>
      </c>
      <c r="E177">
        <v>1</v>
      </c>
      <c r="F177">
        <v>9</v>
      </c>
      <c r="G177">
        <v>10</v>
      </c>
      <c r="H177" t="s">
        <v>4</v>
      </c>
      <c r="I177">
        <v>0</v>
      </c>
      <c r="J177">
        <v>4</v>
      </c>
      <c r="K177">
        <v>4</v>
      </c>
    </row>
    <row r="178" spans="1:11" x14ac:dyDescent="0.2">
      <c r="A178" t="s">
        <v>176</v>
      </c>
      <c r="B178" s="1">
        <v>49.5</v>
      </c>
      <c r="C178" s="1">
        <v>73.099999999999994</v>
      </c>
      <c r="D178" t="s">
        <v>4</v>
      </c>
      <c r="E178">
        <v>1</v>
      </c>
      <c r="F178">
        <v>7</v>
      </c>
      <c r="G178">
        <v>8</v>
      </c>
      <c r="H178" t="s">
        <v>4</v>
      </c>
      <c r="I178">
        <v>1</v>
      </c>
      <c r="J178">
        <v>3</v>
      </c>
      <c r="K178">
        <v>4</v>
      </c>
    </row>
    <row r="179" spans="1:11" x14ac:dyDescent="0.2">
      <c r="A179" t="s">
        <v>177</v>
      </c>
      <c r="B179" s="1">
        <v>43.000154999999999</v>
      </c>
      <c r="C179" s="1">
        <v>1.0756239999999999</v>
      </c>
      <c r="D179" t="s">
        <v>4</v>
      </c>
      <c r="E179">
        <v>3</v>
      </c>
      <c r="F179">
        <v>3</v>
      </c>
      <c r="G179">
        <v>6</v>
      </c>
      <c r="H179" t="s">
        <v>4</v>
      </c>
      <c r="I179">
        <v>2</v>
      </c>
      <c r="J179">
        <v>2</v>
      </c>
      <c r="K179">
        <v>4</v>
      </c>
    </row>
    <row r="180" spans="1:11" x14ac:dyDescent="0.2">
      <c r="A180" t="s">
        <v>178</v>
      </c>
      <c r="B180" s="1">
        <v>43.000154999999999</v>
      </c>
      <c r="C180" s="1">
        <v>1.0756239999999999</v>
      </c>
      <c r="D180" t="s">
        <v>4</v>
      </c>
      <c r="E180">
        <v>3</v>
      </c>
      <c r="F180">
        <v>3</v>
      </c>
      <c r="G180">
        <v>6</v>
      </c>
      <c r="H180" t="s">
        <v>4</v>
      </c>
      <c r="I180">
        <v>2</v>
      </c>
      <c r="J180">
        <v>2</v>
      </c>
      <c r="K180">
        <v>4</v>
      </c>
    </row>
    <row r="181" spans="1:11" x14ac:dyDescent="0.2">
      <c r="A181" t="s">
        <v>179</v>
      </c>
      <c r="B181" s="1">
        <v>40.944699999999997</v>
      </c>
      <c r="C181" s="1">
        <v>-72.861500000000007</v>
      </c>
      <c r="D181" t="s">
        <v>4</v>
      </c>
      <c r="E181">
        <v>2</v>
      </c>
      <c r="F181">
        <v>3</v>
      </c>
      <c r="G181">
        <v>5</v>
      </c>
      <c r="H181" t="s">
        <v>4</v>
      </c>
      <c r="I181">
        <v>1</v>
      </c>
      <c r="J181">
        <v>3</v>
      </c>
      <c r="K181">
        <v>4</v>
      </c>
    </row>
    <row r="182" spans="1:11" x14ac:dyDescent="0.2">
      <c r="A182" t="s">
        <v>180</v>
      </c>
      <c r="B182" s="1" t="s">
        <v>4</v>
      </c>
      <c r="C182" s="1" t="s">
        <v>4</v>
      </c>
      <c r="D182" t="s">
        <v>4</v>
      </c>
      <c r="E182">
        <v>2</v>
      </c>
      <c r="F182">
        <v>2</v>
      </c>
      <c r="G182">
        <v>4</v>
      </c>
      <c r="H182" t="s">
        <v>4</v>
      </c>
      <c r="I182">
        <v>2</v>
      </c>
      <c r="J182">
        <v>2</v>
      </c>
      <c r="K182">
        <v>4</v>
      </c>
    </row>
    <row r="183" spans="1:11" x14ac:dyDescent="0.2">
      <c r="A183" t="s">
        <v>181</v>
      </c>
      <c r="B183" s="1" t="s">
        <v>4</v>
      </c>
      <c r="C183" s="1" t="s">
        <v>4</v>
      </c>
      <c r="D183" t="s">
        <v>4</v>
      </c>
      <c r="E183">
        <v>2</v>
      </c>
      <c r="F183">
        <v>2</v>
      </c>
      <c r="G183">
        <v>4</v>
      </c>
      <c r="H183" t="s">
        <v>4</v>
      </c>
      <c r="I183">
        <v>2</v>
      </c>
      <c r="J183">
        <v>2</v>
      </c>
      <c r="K183">
        <v>4</v>
      </c>
    </row>
    <row r="184" spans="1:11" x14ac:dyDescent="0.2">
      <c r="A184" t="s">
        <v>182</v>
      </c>
      <c r="B184" s="1" t="s">
        <v>4</v>
      </c>
      <c r="C184" s="1" t="s">
        <v>4</v>
      </c>
      <c r="D184" t="s">
        <v>4</v>
      </c>
      <c r="E184">
        <v>2</v>
      </c>
      <c r="F184">
        <v>2</v>
      </c>
      <c r="G184">
        <v>4</v>
      </c>
      <c r="H184" t="s">
        <v>4</v>
      </c>
      <c r="I184">
        <v>2</v>
      </c>
      <c r="J184">
        <v>2</v>
      </c>
      <c r="K184">
        <v>4</v>
      </c>
    </row>
    <row r="185" spans="1:11" x14ac:dyDescent="0.2">
      <c r="A185" t="s">
        <v>183</v>
      </c>
      <c r="B185" s="1" t="s">
        <v>4</v>
      </c>
      <c r="C185" s="1" t="s">
        <v>4</v>
      </c>
      <c r="D185" t="s">
        <v>4</v>
      </c>
      <c r="E185">
        <v>2</v>
      </c>
      <c r="F185">
        <v>2</v>
      </c>
      <c r="G185">
        <v>4</v>
      </c>
      <c r="H185" t="s">
        <v>4</v>
      </c>
      <c r="I185">
        <v>2</v>
      </c>
      <c r="J185">
        <v>2</v>
      </c>
      <c r="K185">
        <v>4</v>
      </c>
    </row>
    <row r="186" spans="1:11" x14ac:dyDescent="0.2">
      <c r="A186" t="s">
        <v>184</v>
      </c>
      <c r="B186" s="1">
        <v>42.656618000000002</v>
      </c>
      <c r="C186" s="1">
        <v>1.8362210000000001</v>
      </c>
      <c r="D186" t="s">
        <v>4</v>
      </c>
      <c r="E186">
        <v>3</v>
      </c>
      <c r="F186">
        <v>5</v>
      </c>
      <c r="G186">
        <v>8</v>
      </c>
      <c r="H186" t="s">
        <v>4</v>
      </c>
      <c r="I186">
        <v>2</v>
      </c>
      <c r="J186">
        <v>2</v>
      </c>
      <c r="K186">
        <v>4</v>
      </c>
    </row>
    <row r="187" spans="1:11" x14ac:dyDescent="0.2">
      <c r="A187" t="s">
        <v>185</v>
      </c>
      <c r="B187" s="1">
        <v>62.13</v>
      </c>
      <c r="C187" s="1">
        <v>34.020000000000003</v>
      </c>
      <c r="D187" t="s">
        <v>4</v>
      </c>
      <c r="E187">
        <v>2</v>
      </c>
      <c r="F187">
        <v>3</v>
      </c>
      <c r="G187">
        <v>5</v>
      </c>
      <c r="H187" t="s">
        <v>4</v>
      </c>
      <c r="I187">
        <v>2</v>
      </c>
      <c r="J187">
        <v>2</v>
      </c>
      <c r="K187">
        <v>4</v>
      </c>
    </row>
    <row r="188" spans="1:11" x14ac:dyDescent="0.2">
      <c r="A188" t="s">
        <v>186</v>
      </c>
      <c r="B188" s="1">
        <v>62.951300000000003</v>
      </c>
      <c r="C188" s="1">
        <v>18.276299999999999</v>
      </c>
      <c r="D188" t="s">
        <v>4</v>
      </c>
      <c r="E188" t="s">
        <v>4</v>
      </c>
      <c r="F188">
        <v>6</v>
      </c>
      <c r="G188">
        <v>6</v>
      </c>
      <c r="H188" t="s">
        <v>4</v>
      </c>
      <c r="I188">
        <v>0</v>
      </c>
      <c r="J188">
        <v>4</v>
      </c>
      <c r="K188">
        <v>4</v>
      </c>
    </row>
    <row r="189" spans="1:11" x14ac:dyDescent="0.2">
      <c r="A189" t="s">
        <v>187</v>
      </c>
      <c r="B189" s="1">
        <v>-37.787100000000002</v>
      </c>
      <c r="C189" s="1">
        <v>175.28299999999999</v>
      </c>
      <c r="D189" t="s">
        <v>4</v>
      </c>
      <c r="E189">
        <v>1</v>
      </c>
      <c r="F189">
        <v>5</v>
      </c>
      <c r="G189">
        <v>6</v>
      </c>
      <c r="H189" t="s">
        <v>4</v>
      </c>
      <c r="I189">
        <v>1</v>
      </c>
      <c r="J189">
        <v>3</v>
      </c>
      <c r="K189">
        <v>4</v>
      </c>
    </row>
    <row r="190" spans="1:11" x14ac:dyDescent="0.2">
      <c r="A190" t="s">
        <v>188</v>
      </c>
      <c r="B190" s="1">
        <v>58</v>
      </c>
      <c r="C190" s="1">
        <v>56.316699999999997</v>
      </c>
      <c r="D190" t="s">
        <v>4</v>
      </c>
      <c r="E190">
        <v>2</v>
      </c>
      <c r="F190">
        <v>2</v>
      </c>
      <c r="G190">
        <v>4</v>
      </c>
      <c r="H190" t="s">
        <v>4</v>
      </c>
      <c r="I190">
        <v>2</v>
      </c>
      <c r="J190">
        <v>2</v>
      </c>
      <c r="K190">
        <v>4</v>
      </c>
    </row>
    <row r="191" spans="1:11" x14ac:dyDescent="0.2">
      <c r="A191" t="s">
        <v>189</v>
      </c>
      <c r="B191" s="1">
        <v>32.753599999999999</v>
      </c>
      <c r="C191" s="1">
        <v>-17.1297</v>
      </c>
      <c r="D191" t="s">
        <v>4</v>
      </c>
      <c r="E191">
        <v>1</v>
      </c>
      <c r="F191" t="s">
        <v>4</v>
      </c>
      <c r="G191">
        <v>5</v>
      </c>
      <c r="H191" t="s">
        <v>4</v>
      </c>
      <c r="I191">
        <v>1</v>
      </c>
      <c r="J191">
        <v>0</v>
      </c>
      <c r="K191">
        <v>4</v>
      </c>
    </row>
    <row r="192" spans="1:11" x14ac:dyDescent="0.2">
      <c r="A192" t="s">
        <v>190</v>
      </c>
      <c r="B192" s="1">
        <v>41.783299999999997</v>
      </c>
      <c r="C192" s="1">
        <v>3.0333299999999999</v>
      </c>
      <c r="D192" t="s">
        <v>4</v>
      </c>
      <c r="E192">
        <v>2</v>
      </c>
      <c r="F192">
        <v>3</v>
      </c>
      <c r="G192">
        <v>5</v>
      </c>
      <c r="H192" t="s">
        <v>4</v>
      </c>
      <c r="I192">
        <v>1</v>
      </c>
      <c r="J192">
        <v>3</v>
      </c>
      <c r="K192">
        <v>4</v>
      </c>
    </row>
    <row r="193" spans="1:11" x14ac:dyDescent="0.2">
      <c r="A193" t="s">
        <v>191</v>
      </c>
      <c r="B193" s="1">
        <v>48.46</v>
      </c>
      <c r="C193" s="1">
        <v>18.899999999999999</v>
      </c>
      <c r="D193" t="s">
        <v>4</v>
      </c>
      <c r="E193">
        <v>3</v>
      </c>
      <c r="F193">
        <v>6</v>
      </c>
      <c r="G193">
        <v>9</v>
      </c>
      <c r="H193" t="s">
        <v>4</v>
      </c>
      <c r="I193">
        <v>1</v>
      </c>
      <c r="J193">
        <v>3</v>
      </c>
      <c r="K193">
        <v>4</v>
      </c>
    </row>
    <row r="194" spans="1:11" x14ac:dyDescent="0.2">
      <c r="A194" t="s">
        <v>192</v>
      </c>
      <c r="B194" s="1">
        <v>52</v>
      </c>
      <c r="C194" s="1">
        <v>36</v>
      </c>
      <c r="D194" t="s">
        <v>4</v>
      </c>
      <c r="E194">
        <v>2</v>
      </c>
      <c r="F194">
        <v>2</v>
      </c>
      <c r="G194">
        <v>4</v>
      </c>
      <c r="H194" t="s">
        <v>4</v>
      </c>
      <c r="I194">
        <v>2</v>
      </c>
      <c r="J194">
        <v>2</v>
      </c>
      <c r="K194">
        <v>4</v>
      </c>
    </row>
    <row r="195" spans="1:11" x14ac:dyDescent="0.2">
      <c r="A195" t="s">
        <v>193</v>
      </c>
      <c r="B195" s="1">
        <v>55.941899999999997</v>
      </c>
      <c r="C195" s="1">
        <v>13.5603</v>
      </c>
      <c r="D195" t="s">
        <v>4</v>
      </c>
      <c r="E195">
        <v>1</v>
      </c>
      <c r="F195">
        <v>7</v>
      </c>
      <c r="G195">
        <v>8</v>
      </c>
      <c r="H195" t="s">
        <v>4</v>
      </c>
      <c r="I195">
        <v>1</v>
      </c>
      <c r="J195">
        <v>3</v>
      </c>
      <c r="K195">
        <v>4</v>
      </c>
    </row>
    <row r="196" spans="1:11" x14ac:dyDescent="0.2">
      <c r="A196" t="s">
        <v>194</v>
      </c>
      <c r="B196" s="1">
        <v>34.091659999999997</v>
      </c>
      <c r="C196" s="1">
        <v>-4.1025799999999997</v>
      </c>
      <c r="D196" t="s">
        <v>4</v>
      </c>
      <c r="E196">
        <v>3</v>
      </c>
      <c r="F196">
        <v>3</v>
      </c>
      <c r="G196">
        <v>6</v>
      </c>
      <c r="H196" t="s">
        <v>4</v>
      </c>
      <c r="I196">
        <v>1</v>
      </c>
      <c r="J196">
        <v>3</v>
      </c>
      <c r="K196">
        <v>4</v>
      </c>
    </row>
    <row r="197" spans="1:11" x14ac:dyDescent="0.2">
      <c r="A197" t="s">
        <v>195</v>
      </c>
      <c r="B197" s="1">
        <v>48.53</v>
      </c>
      <c r="C197" s="1">
        <v>9.06</v>
      </c>
      <c r="D197" t="s">
        <v>4</v>
      </c>
      <c r="E197">
        <v>2</v>
      </c>
      <c r="F197">
        <v>3</v>
      </c>
      <c r="G197">
        <v>5</v>
      </c>
      <c r="H197" t="s">
        <v>4</v>
      </c>
      <c r="I197">
        <v>1</v>
      </c>
      <c r="J197">
        <v>3</v>
      </c>
      <c r="K197">
        <v>4</v>
      </c>
    </row>
    <row r="198" spans="1:11" x14ac:dyDescent="0.2">
      <c r="A198" t="s">
        <v>196</v>
      </c>
      <c r="B198" s="1">
        <v>53.92</v>
      </c>
      <c r="C198" s="1">
        <v>27.57</v>
      </c>
      <c r="D198" t="s">
        <v>4</v>
      </c>
      <c r="E198">
        <v>2</v>
      </c>
      <c r="F198">
        <v>2</v>
      </c>
      <c r="G198">
        <v>4</v>
      </c>
      <c r="H198" t="s">
        <v>4</v>
      </c>
      <c r="I198">
        <v>2</v>
      </c>
      <c r="J198">
        <v>2</v>
      </c>
      <c r="K198">
        <v>4</v>
      </c>
    </row>
    <row r="199" spans="1:11" x14ac:dyDescent="0.2">
      <c r="A199" t="s">
        <v>197</v>
      </c>
      <c r="B199" s="1">
        <v>37.450000000000003</v>
      </c>
      <c r="C199" s="1">
        <v>-119.35</v>
      </c>
      <c r="D199" t="s">
        <v>4</v>
      </c>
      <c r="E199" t="s">
        <v>4</v>
      </c>
      <c r="F199">
        <v>6</v>
      </c>
      <c r="G199">
        <v>6</v>
      </c>
      <c r="H199" t="s">
        <v>4</v>
      </c>
      <c r="I199">
        <v>0</v>
      </c>
      <c r="J199">
        <v>4</v>
      </c>
      <c r="K199">
        <v>4</v>
      </c>
    </row>
    <row r="200" spans="1:11" x14ac:dyDescent="0.2">
      <c r="A200" t="s">
        <v>198</v>
      </c>
      <c r="B200" s="1">
        <v>37.47</v>
      </c>
      <c r="C200" s="1">
        <v>49.47</v>
      </c>
      <c r="D200" t="s">
        <v>4</v>
      </c>
      <c r="E200" t="s">
        <v>4</v>
      </c>
      <c r="F200">
        <v>3</v>
      </c>
      <c r="G200">
        <v>3</v>
      </c>
      <c r="H200" t="s">
        <v>4</v>
      </c>
      <c r="I200">
        <v>0</v>
      </c>
      <c r="J200">
        <v>3</v>
      </c>
      <c r="K200">
        <v>3</v>
      </c>
    </row>
    <row r="201" spans="1:11" x14ac:dyDescent="0.2">
      <c r="A201" t="s">
        <v>199</v>
      </c>
      <c r="B201" s="1">
        <v>31.419899999999998</v>
      </c>
      <c r="C201" s="1">
        <v>-7.5262000000000002</v>
      </c>
      <c r="D201" t="s">
        <v>4</v>
      </c>
      <c r="E201" t="s">
        <v>4</v>
      </c>
      <c r="F201">
        <v>7</v>
      </c>
      <c r="G201">
        <v>7</v>
      </c>
      <c r="H201" t="s">
        <v>4</v>
      </c>
      <c r="I201">
        <v>0</v>
      </c>
      <c r="J201">
        <v>3</v>
      </c>
      <c r="K201">
        <v>3</v>
      </c>
    </row>
    <row r="202" spans="1:11" x14ac:dyDescent="0.2">
      <c r="A202" t="s">
        <v>200</v>
      </c>
      <c r="B202" s="1">
        <v>43.043644</v>
      </c>
      <c r="C202" s="1">
        <v>0.23430300000000001</v>
      </c>
      <c r="D202" t="s">
        <v>4</v>
      </c>
      <c r="E202">
        <v>1</v>
      </c>
      <c r="F202">
        <v>2</v>
      </c>
      <c r="G202">
        <v>3</v>
      </c>
      <c r="H202" t="s">
        <v>4</v>
      </c>
      <c r="I202">
        <v>1</v>
      </c>
      <c r="J202">
        <v>2</v>
      </c>
      <c r="K202">
        <v>3</v>
      </c>
    </row>
    <row r="203" spans="1:11" x14ac:dyDescent="0.2">
      <c r="A203" t="s">
        <v>201</v>
      </c>
      <c r="B203" s="1">
        <v>41.683300000000003</v>
      </c>
      <c r="C203" s="1">
        <v>2.8</v>
      </c>
      <c r="D203" t="s">
        <v>4</v>
      </c>
      <c r="E203">
        <v>2</v>
      </c>
      <c r="F203">
        <v>5</v>
      </c>
      <c r="G203">
        <v>7</v>
      </c>
      <c r="H203" t="s">
        <v>4</v>
      </c>
      <c r="I203">
        <v>1</v>
      </c>
      <c r="J203">
        <v>2</v>
      </c>
      <c r="K203">
        <v>3</v>
      </c>
    </row>
    <row r="204" spans="1:11" x14ac:dyDescent="0.2">
      <c r="A204" t="s">
        <v>202</v>
      </c>
      <c r="B204" s="1">
        <v>54.1</v>
      </c>
      <c r="C204" s="1">
        <v>-6.2</v>
      </c>
      <c r="D204" t="s">
        <v>4</v>
      </c>
      <c r="E204" t="s">
        <v>4</v>
      </c>
      <c r="F204">
        <v>3</v>
      </c>
      <c r="G204">
        <v>3</v>
      </c>
      <c r="H204" t="s">
        <v>4</v>
      </c>
      <c r="I204">
        <v>0</v>
      </c>
      <c r="J204">
        <v>3</v>
      </c>
      <c r="K204">
        <v>3</v>
      </c>
    </row>
    <row r="205" spans="1:11" x14ac:dyDescent="0.2">
      <c r="A205" t="s">
        <v>203</v>
      </c>
      <c r="B205" s="1">
        <v>38.07</v>
      </c>
      <c r="C205" s="1">
        <v>-6.66</v>
      </c>
      <c r="D205" t="s">
        <v>4</v>
      </c>
      <c r="E205" t="s">
        <v>4</v>
      </c>
      <c r="F205">
        <v>4</v>
      </c>
      <c r="G205">
        <v>4</v>
      </c>
      <c r="H205" t="s">
        <v>4</v>
      </c>
      <c r="I205">
        <v>0</v>
      </c>
      <c r="J205">
        <v>3</v>
      </c>
      <c r="K205">
        <v>3</v>
      </c>
    </row>
    <row r="206" spans="1:11" x14ac:dyDescent="0.2">
      <c r="A206" t="s">
        <v>204</v>
      </c>
      <c r="B206" s="1">
        <v>31.471969999999999</v>
      </c>
      <c r="C206" s="1">
        <v>-7.4064399999999999</v>
      </c>
      <c r="D206" t="s">
        <v>4</v>
      </c>
      <c r="E206" t="s">
        <v>4</v>
      </c>
      <c r="F206">
        <v>3</v>
      </c>
      <c r="G206">
        <v>3</v>
      </c>
      <c r="H206" t="s">
        <v>4</v>
      </c>
      <c r="I206">
        <v>0</v>
      </c>
      <c r="J206">
        <v>3</v>
      </c>
      <c r="K206">
        <v>3</v>
      </c>
    </row>
    <row r="207" spans="1:11" x14ac:dyDescent="0.2">
      <c r="A207" t="s">
        <v>205</v>
      </c>
      <c r="B207" s="1">
        <v>43.909032000000003</v>
      </c>
      <c r="C207" s="1">
        <v>1.9010769999999999</v>
      </c>
      <c r="D207" t="s">
        <v>4</v>
      </c>
      <c r="E207">
        <v>2</v>
      </c>
      <c r="F207">
        <v>3</v>
      </c>
      <c r="G207">
        <v>5</v>
      </c>
      <c r="H207" t="s">
        <v>4</v>
      </c>
      <c r="I207">
        <v>2</v>
      </c>
      <c r="J207">
        <v>1</v>
      </c>
      <c r="K207">
        <v>3</v>
      </c>
    </row>
    <row r="208" spans="1:11" x14ac:dyDescent="0.2">
      <c r="A208" t="s">
        <v>206</v>
      </c>
      <c r="B208" s="1">
        <v>36.770000000000003</v>
      </c>
      <c r="C208" s="1">
        <v>-5.39</v>
      </c>
      <c r="D208" t="s">
        <v>4</v>
      </c>
      <c r="E208" t="s">
        <v>4</v>
      </c>
      <c r="F208" t="s">
        <v>4</v>
      </c>
      <c r="G208">
        <v>7</v>
      </c>
      <c r="H208" t="s">
        <v>4</v>
      </c>
      <c r="I208">
        <v>1</v>
      </c>
      <c r="J208">
        <v>2</v>
      </c>
      <c r="K208">
        <v>3</v>
      </c>
    </row>
    <row r="209" spans="1:11" x14ac:dyDescent="0.2">
      <c r="A209" t="s">
        <v>207</v>
      </c>
      <c r="B209" s="1">
        <v>33.92</v>
      </c>
      <c r="C209" s="1">
        <v>35.700000000000003</v>
      </c>
      <c r="D209" t="s">
        <v>4</v>
      </c>
      <c r="E209">
        <v>1</v>
      </c>
      <c r="F209">
        <v>2</v>
      </c>
      <c r="G209">
        <v>3</v>
      </c>
      <c r="H209" t="s">
        <v>4</v>
      </c>
      <c r="I209">
        <v>1</v>
      </c>
      <c r="J209">
        <v>2</v>
      </c>
      <c r="K209">
        <v>3</v>
      </c>
    </row>
    <row r="210" spans="1:11" x14ac:dyDescent="0.2">
      <c r="A210" t="s">
        <v>208</v>
      </c>
      <c r="B210" s="1">
        <v>52.24</v>
      </c>
      <c r="C210" s="1">
        <v>9.44</v>
      </c>
      <c r="D210" t="s">
        <v>4</v>
      </c>
      <c r="E210" t="s">
        <v>4</v>
      </c>
      <c r="F210">
        <v>3</v>
      </c>
      <c r="G210">
        <v>3</v>
      </c>
      <c r="H210" t="s">
        <v>4</v>
      </c>
      <c r="I210">
        <v>0</v>
      </c>
      <c r="J210">
        <v>3</v>
      </c>
      <c r="K210">
        <v>3</v>
      </c>
    </row>
    <row r="211" spans="1:11" x14ac:dyDescent="0.2">
      <c r="A211" t="s">
        <v>209</v>
      </c>
      <c r="B211" s="1">
        <v>49.33</v>
      </c>
      <c r="C211" s="1">
        <v>15.76</v>
      </c>
      <c r="D211" t="s">
        <v>4</v>
      </c>
      <c r="E211">
        <v>1</v>
      </c>
      <c r="F211">
        <v>3</v>
      </c>
      <c r="G211">
        <v>4</v>
      </c>
      <c r="H211" t="s">
        <v>4</v>
      </c>
      <c r="I211">
        <v>1</v>
      </c>
      <c r="J211">
        <v>2</v>
      </c>
      <c r="K211">
        <v>3</v>
      </c>
    </row>
    <row r="212" spans="1:11" x14ac:dyDescent="0.2">
      <c r="A212" t="s">
        <v>210</v>
      </c>
      <c r="B212" s="1">
        <v>40.816799000000003</v>
      </c>
      <c r="C212" s="1">
        <v>-1.68601</v>
      </c>
      <c r="D212" t="s">
        <v>4</v>
      </c>
      <c r="E212">
        <v>1</v>
      </c>
      <c r="F212">
        <v>4</v>
      </c>
      <c r="G212">
        <v>5</v>
      </c>
      <c r="H212" t="s">
        <v>4</v>
      </c>
      <c r="I212">
        <v>1</v>
      </c>
      <c r="J212">
        <v>2</v>
      </c>
      <c r="K212">
        <v>3</v>
      </c>
    </row>
    <row r="213" spans="1:11" x14ac:dyDescent="0.2">
      <c r="A213" t="s">
        <v>211</v>
      </c>
      <c r="B213" s="1">
        <v>40.568010999999998</v>
      </c>
      <c r="C213" s="1">
        <v>-4.1526670000000001</v>
      </c>
      <c r="D213" t="s">
        <v>4</v>
      </c>
      <c r="E213" t="s">
        <v>4</v>
      </c>
      <c r="F213">
        <v>6</v>
      </c>
      <c r="G213">
        <v>6</v>
      </c>
      <c r="H213" t="s">
        <v>4</v>
      </c>
      <c r="I213">
        <v>0</v>
      </c>
      <c r="J213">
        <v>3</v>
      </c>
      <c r="K213">
        <v>3</v>
      </c>
    </row>
    <row r="214" spans="1:11" x14ac:dyDescent="0.2">
      <c r="A214" t="s">
        <v>212</v>
      </c>
      <c r="B214" s="1">
        <v>42.455238999999999</v>
      </c>
      <c r="C214" s="1">
        <v>-6.7657420000000004</v>
      </c>
      <c r="D214" t="s">
        <v>4</v>
      </c>
      <c r="E214" t="s">
        <v>4</v>
      </c>
      <c r="F214">
        <v>4</v>
      </c>
      <c r="G214">
        <v>4</v>
      </c>
      <c r="H214" t="s">
        <v>4</v>
      </c>
      <c r="I214">
        <v>0</v>
      </c>
      <c r="J214">
        <v>3</v>
      </c>
      <c r="K214">
        <v>3</v>
      </c>
    </row>
    <row r="215" spans="1:11" x14ac:dyDescent="0.2">
      <c r="A215" t="s">
        <v>213</v>
      </c>
      <c r="B215" s="1">
        <v>40.941507000000001</v>
      </c>
      <c r="C215" s="1">
        <v>-3.2188650000000001</v>
      </c>
      <c r="D215" t="s">
        <v>4</v>
      </c>
      <c r="E215">
        <v>1</v>
      </c>
      <c r="F215">
        <v>3</v>
      </c>
      <c r="G215">
        <v>4</v>
      </c>
      <c r="H215" t="s">
        <v>4</v>
      </c>
      <c r="I215">
        <v>1</v>
      </c>
      <c r="J215">
        <v>2</v>
      </c>
      <c r="K215">
        <v>3</v>
      </c>
    </row>
    <row r="216" spans="1:11" x14ac:dyDescent="0.2">
      <c r="A216" t="s">
        <v>214</v>
      </c>
      <c r="B216" s="1">
        <v>40.870455</v>
      </c>
      <c r="C216" s="1">
        <v>-6.0731960000000003</v>
      </c>
      <c r="D216" t="s">
        <v>4</v>
      </c>
      <c r="E216" t="s">
        <v>4</v>
      </c>
      <c r="F216">
        <v>3</v>
      </c>
      <c r="G216">
        <v>3</v>
      </c>
      <c r="H216" t="s">
        <v>4</v>
      </c>
      <c r="I216">
        <v>0</v>
      </c>
      <c r="J216">
        <v>3</v>
      </c>
      <c r="K216">
        <v>3</v>
      </c>
    </row>
    <row r="217" spans="1:11" x14ac:dyDescent="0.2">
      <c r="A217" t="s">
        <v>215</v>
      </c>
      <c r="B217" s="1">
        <v>37.6</v>
      </c>
      <c r="C217" s="1">
        <v>-1.1200000000000001</v>
      </c>
      <c r="D217" t="s">
        <v>4</v>
      </c>
      <c r="E217" t="s">
        <v>4</v>
      </c>
      <c r="F217">
        <v>3</v>
      </c>
      <c r="G217">
        <v>3</v>
      </c>
      <c r="H217" t="s">
        <v>4</v>
      </c>
      <c r="I217">
        <v>0</v>
      </c>
      <c r="J217">
        <v>3</v>
      </c>
      <c r="K217">
        <v>3</v>
      </c>
    </row>
    <row r="218" spans="1:11" x14ac:dyDescent="0.2">
      <c r="A218" t="s">
        <v>216</v>
      </c>
      <c r="B218" s="1">
        <v>38.331366000000003</v>
      </c>
      <c r="C218" s="1">
        <v>-3.5088819999999998</v>
      </c>
      <c r="D218" t="s">
        <v>4</v>
      </c>
      <c r="E218" t="s">
        <v>4</v>
      </c>
      <c r="F218">
        <v>5</v>
      </c>
      <c r="G218">
        <v>5</v>
      </c>
      <c r="H218" t="s">
        <v>4</v>
      </c>
      <c r="I218">
        <v>0</v>
      </c>
      <c r="J218">
        <v>3</v>
      </c>
      <c r="K218">
        <v>3</v>
      </c>
    </row>
    <row r="219" spans="1:11" x14ac:dyDescent="0.2">
      <c r="A219" t="s">
        <v>217</v>
      </c>
      <c r="B219" s="1">
        <v>38.331366000000003</v>
      </c>
      <c r="C219" s="1">
        <v>-3.5088819999999998</v>
      </c>
      <c r="D219" t="s">
        <v>4</v>
      </c>
      <c r="E219" t="s">
        <v>4</v>
      </c>
      <c r="F219">
        <v>5</v>
      </c>
      <c r="G219">
        <v>5</v>
      </c>
      <c r="H219" t="s">
        <v>4</v>
      </c>
      <c r="I219">
        <v>0</v>
      </c>
      <c r="J219">
        <v>3</v>
      </c>
      <c r="K219">
        <v>3</v>
      </c>
    </row>
    <row r="220" spans="1:11" x14ac:dyDescent="0.2">
      <c r="A220" t="s">
        <v>218</v>
      </c>
      <c r="B220" s="1">
        <v>38.680292999999999</v>
      </c>
      <c r="C220" s="1">
        <v>-3.5743450000000001</v>
      </c>
      <c r="D220" t="s">
        <v>4</v>
      </c>
      <c r="E220" t="s">
        <v>4</v>
      </c>
      <c r="F220">
        <v>3</v>
      </c>
      <c r="G220">
        <v>3</v>
      </c>
      <c r="H220" t="s">
        <v>4</v>
      </c>
      <c r="I220">
        <v>0</v>
      </c>
      <c r="J220">
        <v>3</v>
      </c>
      <c r="K220">
        <v>3</v>
      </c>
    </row>
    <row r="221" spans="1:11" x14ac:dyDescent="0.2">
      <c r="A221" t="s">
        <v>219</v>
      </c>
      <c r="B221" s="1">
        <v>38.680292999999999</v>
      </c>
      <c r="C221" s="1">
        <v>-3.5743450000000001</v>
      </c>
      <c r="D221" t="s">
        <v>4</v>
      </c>
      <c r="E221">
        <v>1</v>
      </c>
      <c r="F221">
        <v>2</v>
      </c>
      <c r="G221">
        <v>3</v>
      </c>
      <c r="H221" t="s">
        <v>4</v>
      </c>
      <c r="I221">
        <v>1</v>
      </c>
      <c r="J221">
        <v>2</v>
      </c>
      <c r="K221">
        <v>3</v>
      </c>
    </row>
    <row r="222" spans="1:11" x14ac:dyDescent="0.2">
      <c r="A222" t="s">
        <v>220</v>
      </c>
      <c r="B222" s="1">
        <v>43.448838000000002</v>
      </c>
      <c r="C222" s="1">
        <v>1.79053</v>
      </c>
      <c r="D222" t="s">
        <v>4</v>
      </c>
      <c r="E222">
        <v>3</v>
      </c>
      <c r="F222">
        <v>1</v>
      </c>
      <c r="G222">
        <v>4</v>
      </c>
      <c r="H222" t="s">
        <v>4</v>
      </c>
      <c r="I222">
        <v>2</v>
      </c>
      <c r="J222">
        <v>1</v>
      </c>
      <c r="K222">
        <v>3</v>
      </c>
    </row>
    <row r="223" spans="1:11" x14ac:dyDescent="0.2">
      <c r="A223" t="s">
        <v>221</v>
      </c>
      <c r="B223" s="1">
        <v>42.764682999999998</v>
      </c>
      <c r="C223" s="1">
        <v>1.7529589999999999</v>
      </c>
      <c r="D223" t="s">
        <v>4</v>
      </c>
      <c r="E223">
        <v>3</v>
      </c>
      <c r="F223">
        <v>1</v>
      </c>
      <c r="G223">
        <v>4</v>
      </c>
      <c r="H223" t="s">
        <v>4</v>
      </c>
      <c r="I223">
        <v>2</v>
      </c>
      <c r="J223">
        <v>1</v>
      </c>
      <c r="K223">
        <v>3</v>
      </c>
    </row>
    <row r="224" spans="1:11" x14ac:dyDescent="0.2">
      <c r="A224" t="s">
        <v>222</v>
      </c>
      <c r="B224" s="1">
        <v>51.058100000000003</v>
      </c>
      <c r="C224" s="1">
        <v>13.2995</v>
      </c>
      <c r="D224" t="s">
        <v>4</v>
      </c>
      <c r="E224" t="s">
        <v>4</v>
      </c>
      <c r="F224">
        <v>3</v>
      </c>
      <c r="G224">
        <v>3</v>
      </c>
      <c r="H224" t="s">
        <v>4</v>
      </c>
      <c r="I224">
        <v>0</v>
      </c>
      <c r="J224">
        <v>3</v>
      </c>
      <c r="K224">
        <v>3</v>
      </c>
    </row>
    <row r="225" spans="1:11" x14ac:dyDescent="0.2">
      <c r="A225" t="s">
        <v>223</v>
      </c>
      <c r="B225" s="1">
        <v>52.24</v>
      </c>
      <c r="C225" s="1">
        <v>4.45</v>
      </c>
      <c r="D225" t="s">
        <v>4</v>
      </c>
      <c r="E225" t="s">
        <v>4</v>
      </c>
      <c r="F225">
        <v>4</v>
      </c>
      <c r="G225">
        <v>4</v>
      </c>
      <c r="H225" t="s">
        <v>4</v>
      </c>
      <c r="I225">
        <v>0</v>
      </c>
      <c r="J225">
        <v>3</v>
      </c>
      <c r="K225">
        <v>3</v>
      </c>
    </row>
    <row r="226" spans="1:11" x14ac:dyDescent="0.2">
      <c r="A226" t="s">
        <v>224</v>
      </c>
      <c r="B226" s="1">
        <v>52.24</v>
      </c>
      <c r="C226" s="1">
        <v>4.45</v>
      </c>
      <c r="D226" t="s">
        <v>4</v>
      </c>
      <c r="E226" t="s">
        <v>4</v>
      </c>
      <c r="F226">
        <v>4</v>
      </c>
      <c r="G226">
        <v>4</v>
      </c>
      <c r="H226" t="s">
        <v>4</v>
      </c>
      <c r="I226">
        <v>0</v>
      </c>
      <c r="J226">
        <v>3</v>
      </c>
      <c r="K226">
        <v>3</v>
      </c>
    </row>
    <row r="227" spans="1:11" x14ac:dyDescent="0.2">
      <c r="A227" t="s">
        <v>225</v>
      </c>
      <c r="B227" s="1">
        <v>38.119999999999997</v>
      </c>
      <c r="C227" s="1">
        <v>13.36</v>
      </c>
      <c r="D227" t="s">
        <v>4</v>
      </c>
      <c r="E227" t="s">
        <v>4</v>
      </c>
      <c r="F227">
        <v>5</v>
      </c>
      <c r="G227">
        <v>5</v>
      </c>
      <c r="H227" t="s">
        <v>4</v>
      </c>
      <c r="I227">
        <v>0</v>
      </c>
      <c r="J227">
        <v>3</v>
      </c>
      <c r="K227">
        <v>3</v>
      </c>
    </row>
    <row r="228" spans="1:11" x14ac:dyDescent="0.2">
      <c r="A228" t="s">
        <v>226</v>
      </c>
      <c r="B228" s="1">
        <v>48.56</v>
      </c>
      <c r="C228" s="1">
        <v>9.16</v>
      </c>
      <c r="D228" t="s">
        <v>4</v>
      </c>
      <c r="E228" t="s">
        <v>4</v>
      </c>
      <c r="F228">
        <v>5</v>
      </c>
      <c r="G228">
        <v>5</v>
      </c>
      <c r="H228" t="s">
        <v>4</v>
      </c>
      <c r="I228">
        <v>0</v>
      </c>
      <c r="J228">
        <v>3</v>
      </c>
      <c r="K228">
        <v>3</v>
      </c>
    </row>
    <row r="229" spans="1:11" x14ac:dyDescent="0.2">
      <c r="A229" t="s">
        <v>227</v>
      </c>
      <c r="B229" s="1">
        <v>53.33</v>
      </c>
      <c r="C229" s="1">
        <v>49.48</v>
      </c>
      <c r="D229" t="s">
        <v>4</v>
      </c>
      <c r="E229" t="s">
        <v>4</v>
      </c>
      <c r="F229">
        <v>3</v>
      </c>
      <c r="G229">
        <v>3</v>
      </c>
      <c r="H229" t="s">
        <v>4</v>
      </c>
      <c r="I229">
        <v>0</v>
      </c>
      <c r="J229">
        <v>3</v>
      </c>
      <c r="K229">
        <v>3</v>
      </c>
    </row>
    <row r="230" spans="1:11" x14ac:dyDescent="0.2">
      <c r="A230" t="s">
        <v>228</v>
      </c>
      <c r="B230" s="1">
        <v>31.47</v>
      </c>
      <c r="C230" s="1">
        <v>-7.42</v>
      </c>
      <c r="D230">
        <v>1</v>
      </c>
      <c r="E230">
        <v>1</v>
      </c>
      <c r="F230">
        <v>1</v>
      </c>
      <c r="G230">
        <v>3</v>
      </c>
      <c r="H230">
        <v>1</v>
      </c>
      <c r="I230">
        <v>1</v>
      </c>
      <c r="J230">
        <v>1</v>
      </c>
      <c r="K230">
        <v>3</v>
      </c>
    </row>
    <row r="231" spans="1:11" x14ac:dyDescent="0.2">
      <c r="A231" t="s">
        <v>229</v>
      </c>
      <c r="B231" s="1">
        <v>47.074800000000003</v>
      </c>
      <c r="C231" s="1">
        <v>9.9041999999999994</v>
      </c>
      <c r="D231" t="s">
        <v>4</v>
      </c>
      <c r="E231" t="s">
        <v>4</v>
      </c>
      <c r="F231">
        <v>4</v>
      </c>
      <c r="G231">
        <v>4</v>
      </c>
      <c r="H231" t="s">
        <v>4</v>
      </c>
      <c r="I231">
        <v>0</v>
      </c>
      <c r="J231">
        <v>3</v>
      </c>
      <c r="K231">
        <v>3</v>
      </c>
    </row>
    <row r="232" spans="1:11" x14ac:dyDescent="0.2">
      <c r="A232" t="s">
        <v>230</v>
      </c>
      <c r="B232" s="1">
        <v>40.76</v>
      </c>
      <c r="C232" s="1">
        <v>-4.01</v>
      </c>
      <c r="D232" t="s">
        <v>4</v>
      </c>
      <c r="E232" t="s">
        <v>4</v>
      </c>
      <c r="F232">
        <v>5</v>
      </c>
      <c r="G232">
        <v>5</v>
      </c>
      <c r="H232" t="s">
        <v>4</v>
      </c>
      <c r="I232">
        <v>0</v>
      </c>
      <c r="J232">
        <v>3</v>
      </c>
      <c r="K232">
        <v>3</v>
      </c>
    </row>
    <row r="233" spans="1:11" x14ac:dyDescent="0.2">
      <c r="A233" t="s">
        <v>231</v>
      </c>
      <c r="B233" s="1">
        <v>27.94</v>
      </c>
      <c r="C233" s="1">
        <v>108.61</v>
      </c>
      <c r="D233" t="s">
        <v>4</v>
      </c>
      <c r="E233" t="s">
        <v>4</v>
      </c>
      <c r="F233">
        <v>2</v>
      </c>
      <c r="G233">
        <v>2</v>
      </c>
      <c r="H233" t="s">
        <v>4</v>
      </c>
      <c r="I233">
        <v>0</v>
      </c>
      <c r="J233">
        <v>2</v>
      </c>
      <c r="K233">
        <v>2</v>
      </c>
    </row>
    <row r="234" spans="1:11" x14ac:dyDescent="0.2">
      <c r="A234" t="s">
        <v>232</v>
      </c>
      <c r="B234" s="1">
        <v>48.3</v>
      </c>
      <c r="C234" s="1">
        <v>19.850000000000001</v>
      </c>
      <c r="D234" t="s">
        <v>4</v>
      </c>
      <c r="E234" t="s">
        <v>4</v>
      </c>
      <c r="F234">
        <v>3</v>
      </c>
      <c r="G234">
        <v>3</v>
      </c>
      <c r="H234" t="s">
        <v>4</v>
      </c>
      <c r="I234">
        <v>0</v>
      </c>
      <c r="J234">
        <v>2</v>
      </c>
      <c r="K234">
        <v>2</v>
      </c>
    </row>
    <row r="235" spans="1:11" x14ac:dyDescent="0.2">
      <c r="A235" t="s">
        <v>233</v>
      </c>
      <c r="B235" s="1">
        <v>40.229999999999997</v>
      </c>
      <c r="C235" s="1">
        <v>-8.43</v>
      </c>
      <c r="D235" t="s">
        <v>4</v>
      </c>
      <c r="E235" t="s">
        <v>4</v>
      </c>
      <c r="F235">
        <v>2</v>
      </c>
      <c r="G235">
        <v>2</v>
      </c>
      <c r="H235" t="s">
        <v>4</v>
      </c>
      <c r="I235">
        <v>0</v>
      </c>
      <c r="J235">
        <v>2</v>
      </c>
      <c r="K235">
        <v>2</v>
      </c>
    </row>
    <row r="236" spans="1:11" x14ac:dyDescent="0.2">
      <c r="A236" t="s">
        <v>234</v>
      </c>
      <c r="B236" s="1">
        <v>50.3</v>
      </c>
      <c r="C236" s="1">
        <v>6.3</v>
      </c>
      <c r="D236" t="s">
        <v>4</v>
      </c>
      <c r="E236" t="s">
        <v>4</v>
      </c>
      <c r="F236">
        <v>4</v>
      </c>
      <c r="G236">
        <v>4</v>
      </c>
      <c r="H236" t="s">
        <v>4</v>
      </c>
      <c r="I236">
        <v>0</v>
      </c>
      <c r="J236">
        <v>2</v>
      </c>
      <c r="K236">
        <v>2</v>
      </c>
    </row>
    <row r="237" spans="1:11" x14ac:dyDescent="0.2">
      <c r="A237" t="s">
        <v>235</v>
      </c>
      <c r="B237" s="1">
        <v>32.535200000000003</v>
      </c>
      <c r="C237" s="1">
        <v>-6.0149999999999997</v>
      </c>
      <c r="D237" t="s">
        <v>4</v>
      </c>
      <c r="E237">
        <v>1</v>
      </c>
      <c r="F237">
        <v>1</v>
      </c>
      <c r="G237">
        <v>4</v>
      </c>
      <c r="H237" t="s">
        <v>4</v>
      </c>
      <c r="I237">
        <v>1</v>
      </c>
      <c r="J237">
        <v>1</v>
      </c>
      <c r="K237">
        <v>2</v>
      </c>
    </row>
    <row r="238" spans="1:11" x14ac:dyDescent="0.2">
      <c r="A238" t="s">
        <v>236</v>
      </c>
      <c r="B238" s="1">
        <v>40.109690999999998</v>
      </c>
      <c r="C238" s="1">
        <v>-7.476146</v>
      </c>
      <c r="D238" t="s">
        <v>4</v>
      </c>
      <c r="E238" t="s">
        <v>4</v>
      </c>
      <c r="F238">
        <v>4</v>
      </c>
      <c r="G238">
        <v>4</v>
      </c>
      <c r="H238" t="s">
        <v>4</v>
      </c>
      <c r="I238">
        <v>0</v>
      </c>
      <c r="J238">
        <v>2</v>
      </c>
      <c r="K238">
        <v>2</v>
      </c>
    </row>
    <row r="239" spans="1:11" x14ac:dyDescent="0.2">
      <c r="A239" t="s">
        <v>237</v>
      </c>
      <c r="B239" s="1">
        <v>38.534077000000003</v>
      </c>
      <c r="C239" s="1">
        <v>-3.39072</v>
      </c>
      <c r="D239" t="s">
        <v>4</v>
      </c>
      <c r="E239">
        <v>1</v>
      </c>
      <c r="F239">
        <v>1</v>
      </c>
      <c r="G239">
        <v>2</v>
      </c>
      <c r="H239" t="s">
        <v>4</v>
      </c>
      <c r="I239">
        <v>1</v>
      </c>
      <c r="J239">
        <v>1</v>
      </c>
      <c r="K239">
        <v>2</v>
      </c>
    </row>
    <row r="240" spans="1:11" x14ac:dyDescent="0.2">
      <c r="A240" t="s">
        <v>238</v>
      </c>
      <c r="B240" s="1">
        <v>40.542081000000003</v>
      </c>
      <c r="C240" s="1">
        <v>-3.6869499999999999</v>
      </c>
      <c r="D240" t="s">
        <v>4</v>
      </c>
      <c r="E240" t="s">
        <v>4</v>
      </c>
      <c r="F240">
        <v>3</v>
      </c>
      <c r="G240">
        <v>3</v>
      </c>
      <c r="H240" t="s">
        <v>4</v>
      </c>
      <c r="I240">
        <v>0</v>
      </c>
      <c r="J240">
        <v>2</v>
      </c>
      <c r="K240">
        <v>2</v>
      </c>
    </row>
    <row r="241" spans="1:11" x14ac:dyDescent="0.2">
      <c r="A241" t="s">
        <v>239</v>
      </c>
      <c r="B241" s="1">
        <v>41.576141</v>
      </c>
      <c r="C241" s="1">
        <v>-4.7074600000000002</v>
      </c>
      <c r="D241" t="s">
        <v>4</v>
      </c>
      <c r="E241" t="s">
        <v>4</v>
      </c>
      <c r="F241">
        <v>3</v>
      </c>
      <c r="G241">
        <v>3</v>
      </c>
      <c r="H241" t="s">
        <v>4</v>
      </c>
      <c r="I241">
        <v>0</v>
      </c>
      <c r="J241">
        <v>2</v>
      </c>
      <c r="K241">
        <v>2</v>
      </c>
    </row>
    <row r="242" spans="1:11" x14ac:dyDescent="0.2">
      <c r="A242" t="s">
        <v>240</v>
      </c>
      <c r="B242" s="1">
        <v>41.576141</v>
      </c>
      <c r="C242" s="1">
        <v>-4.7074600000000002</v>
      </c>
      <c r="D242" t="s">
        <v>4</v>
      </c>
      <c r="E242" t="s">
        <v>4</v>
      </c>
      <c r="F242">
        <v>2</v>
      </c>
      <c r="G242">
        <v>3</v>
      </c>
      <c r="H242" t="s">
        <v>4</v>
      </c>
      <c r="I242">
        <v>0</v>
      </c>
      <c r="J242">
        <v>1</v>
      </c>
      <c r="K242">
        <v>2</v>
      </c>
    </row>
    <row r="243" spans="1:11" x14ac:dyDescent="0.2">
      <c r="A243" t="s">
        <v>241</v>
      </c>
      <c r="B243" s="1">
        <v>38.860067000000001</v>
      </c>
      <c r="C243" s="1">
        <v>-0.26349899999999998</v>
      </c>
      <c r="D243" t="s">
        <v>4</v>
      </c>
      <c r="E243">
        <v>1</v>
      </c>
      <c r="F243">
        <v>1</v>
      </c>
      <c r="G243">
        <v>2</v>
      </c>
      <c r="H243" t="s">
        <v>4</v>
      </c>
      <c r="I243">
        <v>1</v>
      </c>
      <c r="J243">
        <v>1</v>
      </c>
      <c r="K243">
        <v>2</v>
      </c>
    </row>
    <row r="244" spans="1:11" x14ac:dyDescent="0.2">
      <c r="A244" t="s">
        <v>242</v>
      </c>
      <c r="B244" s="1">
        <v>38.860067000000001</v>
      </c>
      <c r="C244" s="1">
        <v>-0.26349899999999998</v>
      </c>
      <c r="D244" t="s">
        <v>4</v>
      </c>
      <c r="E244" t="s">
        <v>4</v>
      </c>
      <c r="F244">
        <v>3</v>
      </c>
      <c r="G244">
        <v>3</v>
      </c>
      <c r="H244" t="s">
        <v>4</v>
      </c>
      <c r="I244">
        <v>0</v>
      </c>
      <c r="J244">
        <v>2</v>
      </c>
      <c r="K244">
        <v>2</v>
      </c>
    </row>
    <row r="245" spans="1:11" x14ac:dyDescent="0.2">
      <c r="A245" t="s">
        <v>243</v>
      </c>
      <c r="B245" s="1">
        <v>38.874341000000001</v>
      </c>
      <c r="C245" s="1">
        <v>-3.52962</v>
      </c>
      <c r="D245" t="s">
        <v>4</v>
      </c>
      <c r="E245">
        <v>1</v>
      </c>
      <c r="F245">
        <v>1</v>
      </c>
      <c r="G245">
        <v>2</v>
      </c>
      <c r="H245" t="s">
        <v>4</v>
      </c>
      <c r="I245">
        <v>1</v>
      </c>
      <c r="J245">
        <v>1</v>
      </c>
      <c r="K245">
        <v>2</v>
      </c>
    </row>
    <row r="246" spans="1:11" x14ac:dyDescent="0.2">
      <c r="A246" t="s">
        <v>244</v>
      </c>
      <c r="B246" s="1">
        <v>40.040579000000001</v>
      </c>
      <c r="C246" s="1">
        <v>-7.1103019999999999</v>
      </c>
      <c r="D246" t="s">
        <v>4</v>
      </c>
      <c r="E246" t="s">
        <v>4</v>
      </c>
      <c r="F246">
        <v>3</v>
      </c>
      <c r="G246">
        <v>3</v>
      </c>
      <c r="H246" t="s">
        <v>4</v>
      </c>
      <c r="I246">
        <v>0</v>
      </c>
      <c r="J246">
        <v>2</v>
      </c>
      <c r="K246">
        <v>2</v>
      </c>
    </row>
    <row r="247" spans="1:11" x14ac:dyDescent="0.2">
      <c r="A247" t="s">
        <v>245</v>
      </c>
      <c r="B247" s="1">
        <v>38.602173000000001</v>
      </c>
      <c r="C247" s="1">
        <v>-2.705479</v>
      </c>
      <c r="D247" t="s">
        <v>4</v>
      </c>
      <c r="E247" t="s">
        <v>4</v>
      </c>
      <c r="F247">
        <v>5</v>
      </c>
      <c r="G247">
        <v>5</v>
      </c>
      <c r="H247" t="s">
        <v>4</v>
      </c>
      <c r="I247">
        <v>0</v>
      </c>
      <c r="J247">
        <v>2</v>
      </c>
      <c r="K247">
        <v>2</v>
      </c>
    </row>
    <row r="248" spans="1:11" x14ac:dyDescent="0.2">
      <c r="A248" t="s">
        <v>246</v>
      </c>
      <c r="B248" s="1">
        <v>41.467911000000001</v>
      </c>
      <c r="C248" s="1">
        <v>-5.0454480000000004</v>
      </c>
      <c r="D248" t="s">
        <v>4</v>
      </c>
      <c r="E248" t="s">
        <v>4</v>
      </c>
      <c r="F248">
        <v>2</v>
      </c>
      <c r="G248">
        <v>2</v>
      </c>
      <c r="H248" t="s">
        <v>4</v>
      </c>
      <c r="I248">
        <v>0</v>
      </c>
      <c r="J248">
        <v>2</v>
      </c>
      <c r="K248">
        <v>2</v>
      </c>
    </row>
    <row r="249" spans="1:11" x14ac:dyDescent="0.2">
      <c r="A249" t="s">
        <v>247</v>
      </c>
      <c r="B249" s="1">
        <v>33.956099999999999</v>
      </c>
      <c r="C249" s="1">
        <v>-4.0514999999999999</v>
      </c>
      <c r="D249" t="s">
        <v>4</v>
      </c>
      <c r="E249" t="s">
        <v>4</v>
      </c>
      <c r="F249">
        <v>2</v>
      </c>
      <c r="G249">
        <v>2</v>
      </c>
      <c r="H249" t="s">
        <v>4</v>
      </c>
      <c r="I249">
        <v>0</v>
      </c>
      <c r="J249">
        <v>2</v>
      </c>
      <c r="K249">
        <v>2</v>
      </c>
    </row>
    <row r="250" spans="1:11" x14ac:dyDescent="0.2">
      <c r="A250" t="s">
        <v>248</v>
      </c>
      <c r="B250" s="1">
        <v>43.852722999999997</v>
      </c>
      <c r="C250" s="1">
        <v>1.8735360000000001</v>
      </c>
      <c r="D250" t="s">
        <v>4</v>
      </c>
      <c r="E250">
        <v>2</v>
      </c>
      <c r="F250">
        <v>1</v>
      </c>
      <c r="G250">
        <v>3</v>
      </c>
      <c r="H250" t="s">
        <v>4</v>
      </c>
      <c r="I250">
        <v>1</v>
      </c>
      <c r="J250">
        <v>1</v>
      </c>
      <c r="K250">
        <v>2</v>
      </c>
    </row>
    <row r="251" spans="1:11" x14ac:dyDescent="0.2">
      <c r="A251" t="s">
        <v>249</v>
      </c>
      <c r="B251" s="1">
        <v>44.520417999999999</v>
      </c>
      <c r="C251" s="1">
        <v>2.4271289999999999</v>
      </c>
      <c r="D251" t="s">
        <v>4</v>
      </c>
      <c r="E251">
        <v>1</v>
      </c>
      <c r="F251">
        <v>3</v>
      </c>
      <c r="G251">
        <v>4</v>
      </c>
      <c r="H251" t="s">
        <v>4</v>
      </c>
      <c r="I251">
        <v>1</v>
      </c>
      <c r="J251">
        <v>1</v>
      </c>
      <c r="K251">
        <v>2</v>
      </c>
    </row>
    <row r="252" spans="1:11" x14ac:dyDescent="0.2">
      <c r="A252" t="s">
        <v>250</v>
      </c>
      <c r="B252" s="1">
        <v>60.385542999999998</v>
      </c>
      <c r="C252" s="1">
        <v>6.1930189999999996</v>
      </c>
      <c r="D252">
        <v>1</v>
      </c>
      <c r="E252" t="s">
        <v>4</v>
      </c>
      <c r="F252">
        <v>4</v>
      </c>
      <c r="G252">
        <v>5</v>
      </c>
      <c r="H252">
        <v>1</v>
      </c>
      <c r="I252">
        <v>0</v>
      </c>
      <c r="J252">
        <v>1</v>
      </c>
      <c r="K252">
        <v>2</v>
      </c>
    </row>
    <row r="253" spans="1:11" x14ac:dyDescent="0.2">
      <c r="A253" t="s">
        <v>251</v>
      </c>
      <c r="B253" s="1">
        <v>34.1</v>
      </c>
      <c r="C253" s="1">
        <v>35.840000000000003</v>
      </c>
      <c r="D253" t="s">
        <v>4</v>
      </c>
      <c r="E253">
        <v>1</v>
      </c>
      <c r="F253">
        <v>1</v>
      </c>
      <c r="G253">
        <v>2</v>
      </c>
      <c r="H253" t="s">
        <v>4</v>
      </c>
      <c r="I253">
        <v>1</v>
      </c>
      <c r="J253">
        <v>1</v>
      </c>
      <c r="K253">
        <v>2</v>
      </c>
    </row>
    <row r="254" spans="1:11" x14ac:dyDescent="0.2">
      <c r="A254" t="s">
        <v>252</v>
      </c>
      <c r="B254" s="1">
        <v>41.45</v>
      </c>
      <c r="C254" s="1">
        <v>70.05</v>
      </c>
      <c r="D254" t="s">
        <v>4</v>
      </c>
      <c r="E254">
        <v>1</v>
      </c>
      <c r="F254">
        <v>1</v>
      </c>
      <c r="G254">
        <v>2</v>
      </c>
      <c r="H254" t="s">
        <v>4</v>
      </c>
      <c r="I254">
        <v>1</v>
      </c>
      <c r="J254">
        <v>1</v>
      </c>
      <c r="K254">
        <v>2</v>
      </c>
    </row>
    <row r="255" spans="1:11" x14ac:dyDescent="0.2">
      <c r="A255" t="s">
        <v>253</v>
      </c>
      <c r="B255" s="1">
        <v>41.45</v>
      </c>
      <c r="C255" s="1">
        <v>70.05</v>
      </c>
      <c r="D255" t="s">
        <v>4</v>
      </c>
      <c r="E255">
        <v>1</v>
      </c>
      <c r="F255">
        <v>1</v>
      </c>
      <c r="G255">
        <v>2</v>
      </c>
      <c r="H255" t="s">
        <v>4</v>
      </c>
      <c r="I255">
        <v>1</v>
      </c>
      <c r="J255">
        <v>1</v>
      </c>
      <c r="K255">
        <v>2</v>
      </c>
    </row>
    <row r="256" spans="1:11" x14ac:dyDescent="0.2">
      <c r="A256" t="s">
        <v>254</v>
      </c>
      <c r="B256" s="1">
        <v>59</v>
      </c>
      <c r="C256" s="1">
        <v>18</v>
      </c>
      <c r="D256" t="s">
        <v>4</v>
      </c>
      <c r="E256" t="s">
        <v>4</v>
      </c>
      <c r="F256">
        <v>4</v>
      </c>
      <c r="G256">
        <v>4</v>
      </c>
      <c r="H256" t="s">
        <v>4</v>
      </c>
      <c r="I256">
        <v>0</v>
      </c>
      <c r="J256">
        <v>2</v>
      </c>
      <c r="K256">
        <v>2</v>
      </c>
    </row>
    <row r="257" spans="1:11" x14ac:dyDescent="0.2">
      <c r="A257" t="s">
        <v>255</v>
      </c>
      <c r="B257" s="1">
        <v>39.729999999999997</v>
      </c>
      <c r="C257" s="1">
        <v>-5.74</v>
      </c>
      <c r="D257" t="s">
        <v>4</v>
      </c>
      <c r="E257" t="s">
        <v>4</v>
      </c>
      <c r="F257">
        <v>1</v>
      </c>
      <c r="G257">
        <v>1</v>
      </c>
      <c r="H257" t="s">
        <v>4</v>
      </c>
      <c r="I257">
        <v>0</v>
      </c>
      <c r="J257">
        <v>1</v>
      </c>
      <c r="K257">
        <v>1</v>
      </c>
    </row>
    <row r="258" spans="1:11" x14ac:dyDescent="0.2">
      <c r="A258" t="s">
        <v>256</v>
      </c>
      <c r="B258" s="1">
        <v>15.1111</v>
      </c>
      <c r="C258" s="1">
        <v>-23.616700000000002</v>
      </c>
      <c r="D258" t="s">
        <v>4</v>
      </c>
      <c r="E258" t="s">
        <v>4</v>
      </c>
      <c r="F258">
        <v>4</v>
      </c>
      <c r="G258">
        <v>4</v>
      </c>
      <c r="H258" t="s">
        <v>4</v>
      </c>
      <c r="I258">
        <v>0</v>
      </c>
      <c r="J258">
        <v>1</v>
      </c>
      <c r="K258">
        <v>1</v>
      </c>
    </row>
    <row r="259" spans="1:11" x14ac:dyDescent="0.2">
      <c r="A259" t="s">
        <v>257</v>
      </c>
      <c r="B259" s="1">
        <v>39.394801999999999</v>
      </c>
      <c r="C259" s="1">
        <v>5.7827929999999999</v>
      </c>
      <c r="D259" t="s">
        <v>4</v>
      </c>
      <c r="E259" t="s">
        <v>4</v>
      </c>
      <c r="F259">
        <v>1</v>
      </c>
      <c r="G259">
        <v>1</v>
      </c>
      <c r="H259" t="s">
        <v>4</v>
      </c>
      <c r="I259">
        <v>0</v>
      </c>
      <c r="J259">
        <v>1</v>
      </c>
      <c r="K259">
        <v>1</v>
      </c>
    </row>
    <row r="260" spans="1:11" x14ac:dyDescent="0.2">
      <c r="A260" t="s">
        <v>258</v>
      </c>
      <c r="B260" s="1">
        <v>39.581325</v>
      </c>
      <c r="C260" s="1">
        <v>-3.931648</v>
      </c>
      <c r="D260" t="s">
        <v>4</v>
      </c>
      <c r="E260" t="s">
        <v>4</v>
      </c>
      <c r="F260">
        <v>2</v>
      </c>
      <c r="G260">
        <v>2</v>
      </c>
      <c r="H260" t="s">
        <v>4</v>
      </c>
      <c r="I260">
        <v>0</v>
      </c>
      <c r="J260">
        <v>1</v>
      </c>
      <c r="K260">
        <v>1</v>
      </c>
    </row>
    <row r="261" spans="1:11" x14ac:dyDescent="0.2">
      <c r="A261" t="s">
        <v>259</v>
      </c>
      <c r="B261" s="1">
        <v>42.056730999999999</v>
      </c>
      <c r="C261" s="1">
        <v>-6.6334059999999999</v>
      </c>
      <c r="D261" t="s">
        <v>4</v>
      </c>
      <c r="E261" t="s">
        <v>4</v>
      </c>
      <c r="F261">
        <v>1</v>
      </c>
      <c r="G261">
        <v>1</v>
      </c>
      <c r="H261" t="s">
        <v>4</v>
      </c>
      <c r="I261">
        <v>0</v>
      </c>
      <c r="J261">
        <v>1</v>
      </c>
      <c r="K261">
        <v>1</v>
      </c>
    </row>
    <row r="262" spans="1:11" x14ac:dyDescent="0.2">
      <c r="A262" t="s">
        <v>260</v>
      </c>
      <c r="B262" s="1">
        <v>40.356889000000002</v>
      </c>
      <c r="C262" s="1">
        <v>-3.9948429999999999</v>
      </c>
      <c r="D262" t="s">
        <v>4</v>
      </c>
      <c r="E262" t="s">
        <v>4</v>
      </c>
      <c r="F262">
        <v>3</v>
      </c>
      <c r="G262">
        <v>3</v>
      </c>
      <c r="H262" t="s">
        <v>4</v>
      </c>
      <c r="I262">
        <v>0</v>
      </c>
      <c r="J262">
        <v>1</v>
      </c>
      <c r="K262">
        <v>1</v>
      </c>
    </row>
    <row r="263" spans="1:11" x14ac:dyDescent="0.2">
      <c r="A263" t="s">
        <v>261</v>
      </c>
      <c r="B263" s="1">
        <v>34.960799999999999</v>
      </c>
      <c r="C263" s="1">
        <v>-4.6661000000000001</v>
      </c>
      <c r="D263" t="s">
        <v>4</v>
      </c>
      <c r="E263" t="s">
        <v>4</v>
      </c>
      <c r="F263">
        <v>1</v>
      </c>
      <c r="G263">
        <v>1</v>
      </c>
      <c r="H263" t="s">
        <v>4</v>
      </c>
      <c r="I263">
        <v>0</v>
      </c>
      <c r="J263">
        <v>1</v>
      </c>
      <c r="K263">
        <v>1</v>
      </c>
    </row>
    <row r="264" spans="1:11" x14ac:dyDescent="0.2">
      <c r="A264" t="s">
        <v>262</v>
      </c>
      <c r="B264" s="1">
        <v>-2.8738899999999998</v>
      </c>
      <c r="C264" s="1">
        <v>36.212800000000001</v>
      </c>
      <c r="D264" t="s">
        <v>4</v>
      </c>
      <c r="E264">
        <v>1</v>
      </c>
      <c r="F264" t="s">
        <v>4</v>
      </c>
      <c r="G264">
        <v>1</v>
      </c>
      <c r="H264" t="s">
        <v>4</v>
      </c>
      <c r="I264">
        <v>1</v>
      </c>
      <c r="J264">
        <v>0</v>
      </c>
      <c r="K264">
        <v>1</v>
      </c>
    </row>
    <row r="265" spans="1:11" x14ac:dyDescent="0.2">
      <c r="A265" t="s">
        <v>263</v>
      </c>
      <c r="B265" s="1">
        <v>42.46</v>
      </c>
      <c r="C265" s="1">
        <v>0.7</v>
      </c>
      <c r="D265" t="s">
        <v>4</v>
      </c>
      <c r="E265" t="s">
        <v>4</v>
      </c>
      <c r="F265" t="s">
        <v>4</v>
      </c>
      <c r="G265">
        <v>1</v>
      </c>
      <c r="H265" t="s">
        <v>4</v>
      </c>
      <c r="I265">
        <v>0</v>
      </c>
      <c r="J265">
        <v>0</v>
      </c>
      <c r="K265">
        <v>0</v>
      </c>
    </row>
    <row r="266" spans="1:11" x14ac:dyDescent="0.2">
      <c r="A266" t="s">
        <v>264</v>
      </c>
      <c r="B266" s="1">
        <v>29.68976</v>
      </c>
      <c r="C266" s="1">
        <v>91.186099999999996</v>
      </c>
      <c r="D266" t="s">
        <v>4</v>
      </c>
      <c r="E266" t="s">
        <v>4</v>
      </c>
      <c r="F266">
        <v>1</v>
      </c>
      <c r="G266">
        <v>2</v>
      </c>
      <c r="H266" t="s">
        <v>4</v>
      </c>
      <c r="I266">
        <v>0</v>
      </c>
      <c r="J266">
        <v>0</v>
      </c>
      <c r="K266">
        <v>0</v>
      </c>
    </row>
    <row r="267" spans="1:11" x14ac:dyDescent="0.2">
      <c r="D267">
        <f t="shared" ref="D267" si="0">SUM(D5:D266)</f>
        <v>22</v>
      </c>
      <c r="E267">
        <f t="shared" ref="E267" si="1">SUM(E5:E266)</f>
        <v>385</v>
      </c>
      <c r="F267">
        <f t="shared" ref="F267" si="2">SUM(F5:F266)</f>
        <v>1284</v>
      </c>
      <c r="G267">
        <f>SUM(G5:G266)</f>
        <v>1712</v>
      </c>
      <c r="H267">
        <f t="shared" ref="H267:K267" si="3">SUM(H5:H266)</f>
        <v>22</v>
      </c>
      <c r="I267">
        <f t="shared" si="3"/>
        <v>325</v>
      </c>
      <c r="J267">
        <f t="shared" si="3"/>
        <v>959</v>
      </c>
      <c r="K267">
        <f t="shared" si="3"/>
        <v>1315</v>
      </c>
    </row>
    <row r="268" spans="1:11" x14ac:dyDescent="0.2">
      <c r="D268">
        <f t="shared" ref="D268:J268" si="4">AVERAGE(D5:D266)</f>
        <v>1</v>
      </c>
      <c r="E268">
        <f t="shared" si="4"/>
        <v>2.0588235294117645</v>
      </c>
      <c r="F268">
        <f t="shared" si="4"/>
        <v>4.9767441860465116</v>
      </c>
      <c r="G268">
        <f t="shared" si="4"/>
        <v>6.5343511450381682</v>
      </c>
      <c r="H268">
        <f t="shared" si="4"/>
        <v>1</v>
      </c>
      <c r="I268">
        <f t="shared" si="4"/>
        <v>1.2404580152671756</v>
      </c>
      <c r="J268">
        <f t="shared" si="4"/>
        <v>3.6603053435114505</v>
      </c>
      <c r="K268">
        <f>AVERAGE(K5:K266)</f>
        <v>5.0190839694656493</v>
      </c>
    </row>
    <row r="269" spans="1:11" x14ac:dyDescent="0.2">
      <c r="J269">
        <f>K267/G267</f>
        <v>0.76810747663551404</v>
      </c>
    </row>
  </sheetData>
  <mergeCells count="3">
    <mergeCell ref="A1:G1"/>
    <mergeCell ref="D3:G3"/>
    <mergeCell ref="H3:K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6A594-B64F-A849-9808-537B78D99DC7}">
  <dimension ref="A1:E287"/>
  <sheetViews>
    <sheetView topLeftCell="A3" workbookViewId="0">
      <selection activeCell="A8" sqref="A8"/>
    </sheetView>
  </sheetViews>
  <sheetFormatPr baseColWidth="10" defaultRowHeight="16" x14ac:dyDescent="0.2"/>
  <cols>
    <col min="1" max="1" width="27.1640625" customWidth="1"/>
    <col min="4" max="4" width="13.6640625" customWidth="1"/>
  </cols>
  <sheetData>
    <row r="1" spans="1:5" x14ac:dyDescent="0.2">
      <c r="A1" s="4" t="s">
        <v>565</v>
      </c>
    </row>
    <row r="2" spans="1:5" x14ac:dyDescent="0.2">
      <c r="A2" s="4"/>
    </row>
    <row r="3" spans="1:5" x14ac:dyDescent="0.2">
      <c r="A3" t="s">
        <v>560</v>
      </c>
      <c r="B3" t="s">
        <v>561</v>
      </c>
      <c r="C3" t="s">
        <v>562</v>
      </c>
      <c r="D3" t="s">
        <v>563</v>
      </c>
      <c r="E3" t="s">
        <v>564</v>
      </c>
    </row>
    <row r="4" spans="1:5" hidden="1" x14ac:dyDescent="0.2">
      <c r="A4" t="s">
        <v>490</v>
      </c>
      <c r="B4">
        <v>20854389</v>
      </c>
      <c r="C4">
        <v>20703091</v>
      </c>
      <c r="D4">
        <f>B4-C4</f>
        <v>151298</v>
      </c>
      <c r="E4">
        <f>D4/1000</f>
        <v>151.298</v>
      </c>
    </row>
    <row r="5" spans="1:5" x14ac:dyDescent="0.2">
      <c r="A5" t="s">
        <v>451</v>
      </c>
      <c r="B5">
        <v>20360220</v>
      </c>
      <c r="C5">
        <v>20476735</v>
      </c>
      <c r="D5">
        <f>C5-B5</f>
        <v>116515</v>
      </c>
      <c r="E5">
        <f>D5/1000</f>
        <v>116.515</v>
      </c>
    </row>
    <row r="6" spans="1:5" hidden="1" x14ac:dyDescent="0.2">
      <c r="A6" t="s">
        <v>453</v>
      </c>
      <c r="B6">
        <v>20365369</v>
      </c>
      <c r="C6">
        <v>20481885</v>
      </c>
      <c r="D6">
        <f>C6-B6</f>
        <v>116516</v>
      </c>
      <c r="E6">
        <f>D6/1000</f>
        <v>116.51600000000001</v>
      </c>
    </row>
    <row r="7" spans="1:5" hidden="1" x14ac:dyDescent="0.2">
      <c r="A7" t="s">
        <v>333</v>
      </c>
      <c r="B7">
        <v>15931130</v>
      </c>
      <c r="C7">
        <v>15954644</v>
      </c>
      <c r="D7">
        <f>C7-B7</f>
        <v>23514</v>
      </c>
      <c r="E7">
        <f>D7/1000</f>
        <v>23.513999999999999</v>
      </c>
    </row>
    <row r="8" spans="1:5" hidden="1" x14ac:dyDescent="0.2">
      <c r="A8" t="s">
        <v>293</v>
      </c>
      <c r="B8">
        <v>25157985</v>
      </c>
      <c r="C8">
        <v>25145474</v>
      </c>
      <c r="D8">
        <f>B8-C8</f>
        <v>12511</v>
      </c>
      <c r="E8">
        <f>D8/1000</f>
        <v>12.510999999999999</v>
      </c>
    </row>
    <row r="9" spans="1:5" hidden="1" x14ac:dyDescent="0.2">
      <c r="A9" t="s">
        <v>527</v>
      </c>
      <c r="B9">
        <v>20188779</v>
      </c>
      <c r="C9">
        <v>20387588</v>
      </c>
      <c r="D9">
        <f>C9-B9</f>
        <v>198809</v>
      </c>
      <c r="E9">
        <f>D9/1000</f>
        <v>198.809</v>
      </c>
    </row>
    <row r="10" spans="1:5" hidden="1" x14ac:dyDescent="0.2">
      <c r="A10" t="s">
        <v>544</v>
      </c>
      <c r="B10">
        <v>19827786</v>
      </c>
      <c r="C10">
        <v>20065214</v>
      </c>
      <c r="D10">
        <f>C10-B10</f>
        <v>237428</v>
      </c>
      <c r="E10">
        <f>D10/1000</f>
        <v>237.428</v>
      </c>
    </row>
    <row r="11" spans="1:5" hidden="1" x14ac:dyDescent="0.2">
      <c r="A11" t="s">
        <v>498</v>
      </c>
      <c r="B11">
        <v>18138187</v>
      </c>
      <c r="C11">
        <v>18302355</v>
      </c>
      <c r="D11">
        <f>C11-B11</f>
        <v>164168</v>
      </c>
      <c r="E11">
        <f>D11/1000</f>
        <v>164.16800000000001</v>
      </c>
    </row>
    <row r="12" spans="1:5" hidden="1" x14ac:dyDescent="0.2">
      <c r="A12" t="s">
        <v>433</v>
      </c>
      <c r="B12">
        <v>19656663</v>
      </c>
      <c r="C12">
        <v>19551387</v>
      </c>
      <c r="D12">
        <f>B12-C12</f>
        <v>105276</v>
      </c>
      <c r="E12">
        <f>D12/1000</f>
        <v>105.276</v>
      </c>
    </row>
    <row r="13" spans="1:5" hidden="1" x14ac:dyDescent="0.2">
      <c r="A13" t="s">
        <v>542</v>
      </c>
      <c r="B13">
        <v>17769198</v>
      </c>
      <c r="C13">
        <v>17995940</v>
      </c>
      <c r="D13">
        <f>C13-B13</f>
        <v>226742</v>
      </c>
      <c r="E13">
        <f>D13/1000</f>
        <v>226.74199999999999</v>
      </c>
    </row>
    <row r="14" spans="1:5" hidden="1" x14ac:dyDescent="0.2">
      <c r="A14" t="s">
        <v>351</v>
      </c>
      <c r="B14">
        <v>19945615</v>
      </c>
      <c r="C14">
        <v>19912435</v>
      </c>
      <c r="D14">
        <f>B14-C14</f>
        <v>33180</v>
      </c>
      <c r="E14">
        <f>D14/1000</f>
        <v>33.18</v>
      </c>
    </row>
    <row r="15" spans="1:5" hidden="1" x14ac:dyDescent="0.2">
      <c r="A15" t="s">
        <v>374</v>
      </c>
      <c r="B15">
        <v>19975133</v>
      </c>
      <c r="C15">
        <v>19924238</v>
      </c>
      <c r="D15">
        <f>B15-C15</f>
        <v>50895</v>
      </c>
      <c r="E15">
        <f>D15/1000</f>
        <v>50.895000000000003</v>
      </c>
    </row>
    <row r="16" spans="1:5" hidden="1" x14ac:dyDescent="0.2">
      <c r="A16" t="s">
        <v>557</v>
      </c>
      <c r="B16">
        <v>16650494</v>
      </c>
      <c r="C16">
        <v>16004282</v>
      </c>
      <c r="D16">
        <f>B16-C16</f>
        <v>646212</v>
      </c>
      <c r="E16">
        <f>D16/1000</f>
        <v>646.21199999999999</v>
      </c>
    </row>
    <row r="17" spans="1:5" hidden="1" x14ac:dyDescent="0.2">
      <c r="A17" t="s">
        <v>360</v>
      </c>
      <c r="B17">
        <v>18117314</v>
      </c>
      <c r="C17">
        <v>18079887</v>
      </c>
      <c r="D17">
        <f>B17-C17</f>
        <v>37427</v>
      </c>
      <c r="E17">
        <f>D17/1000</f>
        <v>37.427</v>
      </c>
    </row>
    <row r="18" spans="1:5" hidden="1" x14ac:dyDescent="0.2">
      <c r="A18" t="s">
        <v>328</v>
      </c>
      <c r="B18">
        <v>19640424</v>
      </c>
      <c r="C18">
        <v>19660796</v>
      </c>
      <c r="D18">
        <f>C18-B18</f>
        <v>20372</v>
      </c>
      <c r="E18">
        <f>D18/1000</f>
        <v>20.372</v>
      </c>
    </row>
    <row r="19" spans="1:5" hidden="1" x14ac:dyDescent="0.2">
      <c r="A19" t="s">
        <v>342</v>
      </c>
      <c r="B19">
        <v>18774300</v>
      </c>
      <c r="C19">
        <v>18744919</v>
      </c>
      <c r="D19">
        <f>B19-C19</f>
        <v>29381</v>
      </c>
      <c r="E19">
        <f>D19/1000</f>
        <v>29.381</v>
      </c>
    </row>
    <row r="20" spans="1:5" hidden="1" x14ac:dyDescent="0.2">
      <c r="A20" t="s">
        <v>309</v>
      </c>
      <c r="B20">
        <v>20633157</v>
      </c>
      <c r="C20">
        <v>20615825</v>
      </c>
      <c r="D20">
        <f>B20-C20</f>
        <v>17332</v>
      </c>
      <c r="E20">
        <f>D20/1000</f>
        <v>17.332000000000001</v>
      </c>
    </row>
    <row r="21" spans="1:5" hidden="1" x14ac:dyDescent="0.2">
      <c r="A21" t="s">
        <v>487</v>
      </c>
      <c r="B21">
        <v>21123411</v>
      </c>
      <c r="C21">
        <v>21271897</v>
      </c>
      <c r="D21">
        <f>C21-B21</f>
        <v>148486</v>
      </c>
      <c r="E21">
        <f>D21/1000</f>
        <v>148.48599999999999</v>
      </c>
    </row>
    <row r="22" spans="1:5" hidden="1" x14ac:dyDescent="0.2">
      <c r="A22" t="s">
        <v>488</v>
      </c>
      <c r="B22">
        <v>20865988</v>
      </c>
      <c r="C22">
        <v>21014478</v>
      </c>
      <c r="D22">
        <f>C22-B22</f>
        <v>148490</v>
      </c>
      <c r="E22">
        <f>D22/1000</f>
        <v>148.49</v>
      </c>
    </row>
    <row r="23" spans="1:5" hidden="1" x14ac:dyDescent="0.2">
      <c r="A23" t="s">
        <v>427</v>
      </c>
      <c r="B23">
        <v>16038539</v>
      </c>
      <c r="C23">
        <v>15941688</v>
      </c>
      <c r="D23">
        <f>B23-C23</f>
        <v>96851</v>
      </c>
      <c r="E23">
        <f>D23/1000</f>
        <v>96.850999999999999</v>
      </c>
    </row>
    <row r="24" spans="1:5" hidden="1" x14ac:dyDescent="0.2">
      <c r="A24" t="s">
        <v>516</v>
      </c>
      <c r="B24">
        <v>20650004</v>
      </c>
      <c r="C24">
        <v>20472236</v>
      </c>
      <c r="D24">
        <f>B24-C24</f>
        <v>177768</v>
      </c>
      <c r="E24">
        <f>D24/1000</f>
        <v>177.768</v>
      </c>
    </row>
    <row r="25" spans="1:5" hidden="1" x14ac:dyDescent="0.2">
      <c r="A25" t="s">
        <v>517</v>
      </c>
      <c r="B25">
        <v>20650818</v>
      </c>
      <c r="C25">
        <v>20473050</v>
      </c>
      <c r="D25">
        <f>B25-C25</f>
        <v>177768</v>
      </c>
      <c r="E25">
        <f>D25/1000</f>
        <v>177.768</v>
      </c>
    </row>
    <row r="26" spans="1:5" hidden="1" x14ac:dyDescent="0.2">
      <c r="A26" t="s">
        <v>441</v>
      </c>
      <c r="B26">
        <v>20002944</v>
      </c>
      <c r="C26">
        <v>19892523</v>
      </c>
      <c r="D26">
        <f>B26-C26</f>
        <v>110421</v>
      </c>
      <c r="E26">
        <f>D26/1000</f>
        <v>110.42100000000001</v>
      </c>
    </row>
    <row r="27" spans="1:5" hidden="1" x14ac:dyDescent="0.2">
      <c r="A27" t="s">
        <v>528</v>
      </c>
      <c r="B27">
        <v>19198950</v>
      </c>
      <c r="C27">
        <v>19401775</v>
      </c>
      <c r="D27">
        <f>C27-B27</f>
        <v>202825</v>
      </c>
      <c r="E27">
        <f>D27/1000</f>
        <v>202.82499999999999</v>
      </c>
    </row>
    <row r="28" spans="1:5" hidden="1" x14ac:dyDescent="0.2">
      <c r="A28" t="s">
        <v>409</v>
      </c>
      <c r="B28">
        <v>19968044</v>
      </c>
      <c r="C28">
        <v>19881889</v>
      </c>
      <c r="D28">
        <f>B28-C28</f>
        <v>86155</v>
      </c>
      <c r="E28">
        <f>D28/1000</f>
        <v>86.155000000000001</v>
      </c>
    </row>
    <row r="29" spans="1:5" hidden="1" x14ac:dyDescent="0.2">
      <c r="A29" t="s">
        <v>312</v>
      </c>
      <c r="B29">
        <v>19425006</v>
      </c>
      <c r="C29">
        <v>19442760</v>
      </c>
      <c r="D29">
        <f>C29-B29</f>
        <v>17754</v>
      </c>
      <c r="E29">
        <f>D29/1000</f>
        <v>17.754000000000001</v>
      </c>
    </row>
    <row r="30" spans="1:5" hidden="1" x14ac:dyDescent="0.2">
      <c r="A30" t="s">
        <v>536</v>
      </c>
      <c r="B30">
        <v>20359995</v>
      </c>
      <c r="C30">
        <v>20582379</v>
      </c>
      <c r="D30">
        <f>C30-B30</f>
        <v>222384</v>
      </c>
      <c r="E30">
        <f>D30/1000</f>
        <v>222.38399999999999</v>
      </c>
    </row>
    <row r="31" spans="1:5" hidden="1" x14ac:dyDescent="0.2">
      <c r="A31" t="s">
        <v>316</v>
      </c>
      <c r="B31">
        <v>18074807</v>
      </c>
      <c r="C31">
        <v>18094042</v>
      </c>
      <c r="D31">
        <f>C31-B31</f>
        <v>19235</v>
      </c>
      <c r="E31">
        <f>D31/1000</f>
        <v>19.234999999999999</v>
      </c>
    </row>
    <row r="32" spans="1:5" hidden="1" x14ac:dyDescent="0.2">
      <c r="A32" t="s">
        <v>317</v>
      </c>
      <c r="B32">
        <v>18073942</v>
      </c>
      <c r="C32">
        <v>18093177</v>
      </c>
      <c r="D32">
        <f>C32-B32</f>
        <v>19235</v>
      </c>
      <c r="E32">
        <f>D32/1000</f>
        <v>19.234999999999999</v>
      </c>
    </row>
    <row r="33" spans="1:5" hidden="1" x14ac:dyDescent="0.2">
      <c r="A33" t="s">
        <v>551</v>
      </c>
      <c r="B33">
        <v>18020247</v>
      </c>
      <c r="C33">
        <v>18421667</v>
      </c>
      <c r="D33">
        <f>C33-B33</f>
        <v>401420</v>
      </c>
      <c r="E33">
        <f>D33/1000</f>
        <v>401.42</v>
      </c>
    </row>
    <row r="34" spans="1:5" hidden="1" x14ac:dyDescent="0.2">
      <c r="A34" t="s">
        <v>520</v>
      </c>
      <c r="B34">
        <v>18914137</v>
      </c>
      <c r="C34">
        <v>18729498</v>
      </c>
      <c r="D34">
        <f>B34-C34</f>
        <v>184639</v>
      </c>
      <c r="E34">
        <f>D34/1000</f>
        <v>184.63900000000001</v>
      </c>
    </row>
    <row r="35" spans="1:5" hidden="1" x14ac:dyDescent="0.2">
      <c r="A35" t="s">
        <v>521</v>
      </c>
      <c r="B35">
        <v>18913506</v>
      </c>
      <c r="C35">
        <v>18728867</v>
      </c>
      <c r="D35">
        <f>B35-C35</f>
        <v>184639</v>
      </c>
      <c r="E35">
        <f>D35/1000</f>
        <v>184.63900000000001</v>
      </c>
    </row>
    <row r="36" spans="1:5" hidden="1" x14ac:dyDescent="0.2">
      <c r="A36" t="s">
        <v>532</v>
      </c>
      <c r="B36">
        <v>18803006</v>
      </c>
      <c r="C36">
        <v>18595395</v>
      </c>
      <c r="D36">
        <f>B36-C36</f>
        <v>207611</v>
      </c>
      <c r="E36">
        <f>D36/1000</f>
        <v>207.61099999999999</v>
      </c>
    </row>
    <row r="37" spans="1:5" hidden="1" x14ac:dyDescent="0.2">
      <c r="A37" t="s">
        <v>359</v>
      </c>
      <c r="B37">
        <v>19926521</v>
      </c>
      <c r="C37">
        <v>19889316</v>
      </c>
      <c r="D37">
        <f>B37-C37</f>
        <v>37205</v>
      </c>
      <c r="E37">
        <f>D37/1000</f>
        <v>37.204999999999998</v>
      </c>
    </row>
    <row r="38" spans="1:5" hidden="1" x14ac:dyDescent="0.2">
      <c r="A38" t="s">
        <v>382</v>
      </c>
      <c r="B38">
        <v>19262728</v>
      </c>
      <c r="C38">
        <v>19316587</v>
      </c>
      <c r="D38">
        <f>C38-B38</f>
        <v>53859</v>
      </c>
      <c r="E38">
        <f>D38/1000</f>
        <v>53.859000000000002</v>
      </c>
    </row>
    <row r="39" spans="1:5" hidden="1" x14ac:dyDescent="0.2">
      <c r="A39" t="s">
        <v>367</v>
      </c>
      <c r="B39">
        <v>19260494</v>
      </c>
      <c r="C39">
        <v>19309106</v>
      </c>
      <c r="D39">
        <f>C39-B39</f>
        <v>48612</v>
      </c>
      <c r="E39">
        <f>D39/1000</f>
        <v>48.612000000000002</v>
      </c>
    </row>
    <row r="40" spans="1:5" hidden="1" x14ac:dyDescent="0.2">
      <c r="A40" t="s">
        <v>406</v>
      </c>
      <c r="B40">
        <v>18343544</v>
      </c>
      <c r="C40">
        <v>18428676</v>
      </c>
      <c r="D40">
        <f>C40-B40</f>
        <v>85132</v>
      </c>
      <c r="E40">
        <f>D40/1000</f>
        <v>85.132000000000005</v>
      </c>
    </row>
    <row r="41" spans="1:5" hidden="1" x14ac:dyDescent="0.2">
      <c r="A41" t="s">
        <v>298</v>
      </c>
      <c r="B41">
        <v>18073025</v>
      </c>
      <c r="C41">
        <v>18059353</v>
      </c>
      <c r="D41">
        <f>B41-C41</f>
        <v>13672</v>
      </c>
      <c r="E41">
        <f>D41/1000</f>
        <v>13.672000000000001</v>
      </c>
    </row>
    <row r="42" spans="1:5" hidden="1" x14ac:dyDescent="0.2">
      <c r="A42" t="s">
        <v>556</v>
      </c>
      <c r="B42">
        <v>19842724</v>
      </c>
      <c r="C42">
        <v>19254465</v>
      </c>
      <c r="D42">
        <f>B42-C42</f>
        <v>588259</v>
      </c>
      <c r="E42">
        <f>D42/1000</f>
        <v>588.25900000000001</v>
      </c>
    </row>
    <row r="43" spans="1:5" hidden="1" x14ac:dyDescent="0.2">
      <c r="A43" t="s">
        <v>289</v>
      </c>
      <c r="B43">
        <v>19941960</v>
      </c>
      <c r="C43">
        <v>19931788</v>
      </c>
      <c r="D43">
        <f>B43-C43</f>
        <v>10172</v>
      </c>
      <c r="E43">
        <f>D43/1000</f>
        <v>10.172000000000001</v>
      </c>
    </row>
    <row r="44" spans="1:5" hidden="1" x14ac:dyDescent="0.2">
      <c r="A44" t="s">
        <v>518</v>
      </c>
      <c r="B44">
        <v>19455855</v>
      </c>
      <c r="C44">
        <v>19637153</v>
      </c>
      <c r="D44">
        <f>C44-B44</f>
        <v>181298</v>
      </c>
      <c r="E44">
        <f>D44/1000</f>
        <v>181.298</v>
      </c>
    </row>
    <row r="45" spans="1:5" hidden="1" x14ac:dyDescent="0.2">
      <c r="A45" t="s">
        <v>461</v>
      </c>
      <c r="B45">
        <v>19680256</v>
      </c>
      <c r="C45">
        <v>19799767</v>
      </c>
      <c r="D45">
        <f>C45-B45</f>
        <v>119511</v>
      </c>
      <c r="E45">
        <f>D45/1000</f>
        <v>119.511</v>
      </c>
    </row>
    <row r="46" spans="1:5" hidden="1" x14ac:dyDescent="0.2">
      <c r="A46" t="s">
        <v>302</v>
      </c>
      <c r="B46">
        <v>19072740</v>
      </c>
      <c r="C46">
        <v>19057002</v>
      </c>
      <c r="D46">
        <f>B46-C46</f>
        <v>15738</v>
      </c>
      <c r="E46">
        <f>D46/1000</f>
        <v>15.738</v>
      </c>
    </row>
    <row r="47" spans="1:5" hidden="1" x14ac:dyDescent="0.2">
      <c r="A47" t="s">
        <v>303</v>
      </c>
      <c r="B47">
        <v>19555500</v>
      </c>
      <c r="C47">
        <v>19539758</v>
      </c>
      <c r="D47">
        <f>B47-C47</f>
        <v>15742</v>
      </c>
      <c r="E47">
        <f>D47/1000</f>
        <v>15.742000000000001</v>
      </c>
    </row>
    <row r="48" spans="1:5" hidden="1" x14ac:dyDescent="0.2">
      <c r="A48" t="s">
        <v>384</v>
      </c>
      <c r="B48">
        <v>19257856</v>
      </c>
      <c r="C48">
        <v>19312123</v>
      </c>
      <c r="D48">
        <f>C48-B48</f>
        <v>54267</v>
      </c>
      <c r="E48">
        <f>D48/1000</f>
        <v>54.267000000000003</v>
      </c>
    </row>
    <row r="49" spans="1:5" hidden="1" x14ac:dyDescent="0.2">
      <c r="A49" t="s">
        <v>370</v>
      </c>
      <c r="B49">
        <v>20129485</v>
      </c>
      <c r="C49">
        <v>20178977</v>
      </c>
      <c r="D49">
        <f>C49-B49</f>
        <v>49492</v>
      </c>
      <c r="E49">
        <f>D49/1000</f>
        <v>49.491999999999997</v>
      </c>
    </row>
    <row r="50" spans="1:5" hidden="1" x14ac:dyDescent="0.2">
      <c r="A50" t="s">
        <v>318</v>
      </c>
      <c r="B50">
        <v>19228431</v>
      </c>
      <c r="C50">
        <v>19247672</v>
      </c>
      <c r="D50">
        <f>C50-B50</f>
        <v>19241</v>
      </c>
      <c r="E50">
        <f>D50/1000</f>
        <v>19.241</v>
      </c>
    </row>
    <row r="51" spans="1:5" hidden="1" x14ac:dyDescent="0.2">
      <c r="A51" t="s">
        <v>319</v>
      </c>
      <c r="B51">
        <v>19231269</v>
      </c>
      <c r="C51">
        <v>19250510</v>
      </c>
      <c r="D51">
        <f>C51-B51</f>
        <v>19241</v>
      </c>
      <c r="E51">
        <f>D51/1000</f>
        <v>19.241</v>
      </c>
    </row>
    <row r="52" spans="1:5" hidden="1" x14ac:dyDescent="0.2">
      <c r="A52" t="s">
        <v>431</v>
      </c>
      <c r="B52">
        <v>17873513</v>
      </c>
      <c r="C52">
        <v>17773768</v>
      </c>
      <c r="D52">
        <f>B52-C52</f>
        <v>99745</v>
      </c>
      <c r="E52">
        <f>D52/1000</f>
        <v>99.745000000000005</v>
      </c>
    </row>
    <row r="53" spans="1:5" hidden="1" x14ac:dyDescent="0.2">
      <c r="A53" t="s">
        <v>444</v>
      </c>
      <c r="B53">
        <v>18999114</v>
      </c>
      <c r="C53">
        <v>19112492</v>
      </c>
      <c r="D53">
        <f>C53-B53</f>
        <v>113378</v>
      </c>
      <c r="E53">
        <f>D53/1000</f>
        <v>113.378</v>
      </c>
    </row>
    <row r="54" spans="1:5" hidden="1" x14ac:dyDescent="0.2">
      <c r="A54" t="s">
        <v>408</v>
      </c>
      <c r="B54">
        <v>19233435</v>
      </c>
      <c r="C54">
        <v>19147832</v>
      </c>
      <c r="D54">
        <f>B54-C54</f>
        <v>85603</v>
      </c>
      <c r="E54">
        <f>D54/1000</f>
        <v>85.602999999999994</v>
      </c>
    </row>
    <row r="55" spans="1:5" hidden="1" x14ac:dyDescent="0.2">
      <c r="A55" t="s">
        <v>407</v>
      </c>
      <c r="B55">
        <v>19513343</v>
      </c>
      <c r="C55">
        <v>19427742</v>
      </c>
      <c r="D55">
        <f>B55-C55</f>
        <v>85601</v>
      </c>
      <c r="E55">
        <f>D55/1000</f>
        <v>85.600999999999999</v>
      </c>
    </row>
    <row r="56" spans="1:5" hidden="1" x14ac:dyDescent="0.2">
      <c r="A56" t="s">
        <v>282</v>
      </c>
      <c r="B56">
        <v>18250228</v>
      </c>
      <c r="C56">
        <v>18254499</v>
      </c>
      <c r="D56">
        <f>C56-B56</f>
        <v>4271</v>
      </c>
      <c r="E56">
        <f>D56/1000</f>
        <v>4.2709999999999999</v>
      </c>
    </row>
    <row r="57" spans="1:5" hidden="1" x14ac:dyDescent="0.2">
      <c r="A57" t="s">
        <v>276</v>
      </c>
      <c r="B57">
        <v>20281493</v>
      </c>
      <c r="C57">
        <v>20279834</v>
      </c>
      <c r="D57">
        <f>B57-C57</f>
        <v>1659</v>
      </c>
      <c r="E57">
        <f>D57/1000</f>
        <v>1.659</v>
      </c>
    </row>
    <row r="58" spans="1:5" hidden="1" x14ac:dyDescent="0.2">
      <c r="A58" t="s">
        <v>507</v>
      </c>
      <c r="B58">
        <v>15942010</v>
      </c>
      <c r="C58">
        <v>16117102</v>
      </c>
      <c r="D58">
        <f>C58-B58</f>
        <v>175092</v>
      </c>
      <c r="E58">
        <f>D58/1000</f>
        <v>175.09200000000001</v>
      </c>
    </row>
    <row r="59" spans="1:5" hidden="1" x14ac:dyDescent="0.2">
      <c r="A59" t="s">
        <v>508</v>
      </c>
      <c r="B59">
        <v>18686978</v>
      </c>
      <c r="C59">
        <v>18862070</v>
      </c>
      <c r="D59">
        <f>C59-B59</f>
        <v>175092</v>
      </c>
      <c r="E59">
        <f>D59/1000</f>
        <v>175.09200000000001</v>
      </c>
    </row>
    <row r="60" spans="1:5" hidden="1" x14ac:dyDescent="0.2">
      <c r="A60" t="s">
        <v>509</v>
      </c>
      <c r="B60">
        <v>18727400</v>
      </c>
      <c r="C60">
        <v>18902494</v>
      </c>
      <c r="D60">
        <f>C60-B60</f>
        <v>175094</v>
      </c>
      <c r="E60">
        <f>D60/1000</f>
        <v>175.09399999999999</v>
      </c>
    </row>
    <row r="61" spans="1:5" hidden="1" x14ac:dyDescent="0.2">
      <c r="A61" t="s">
        <v>512</v>
      </c>
      <c r="B61">
        <v>18194653</v>
      </c>
      <c r="C61">
        <v>18369749</v>
      </c>
      <c r="D61">
        <f>C61-B61</f>
        <v>175096</v>
      </c>
      <c r="E61">
        <f>D61/1000</f>
        <v>175.096</v>
      </c>
    </row>
    <row r="62" spans="1:5" hidden="1" x14ac:dyDescent="0.2">
      <c r="A62" t="s">
        <v>510</v>
      </c>
      <c r="B62">
        <v>18726309</v>
      </c>
      <c r="C62">
        <v>18901403</v>
      </c>
      <c r="D62">
        <f>C62-B62</f>
        <v>175094</v>
      </c>
      <c r="E62">
        <f>D62/1000</f>
        <v>175.09399999999999</v>
      </c>
    </row>
    <row r="63" spans="1:5" hidden="1" x14ac:dyDescent="0.2">
      <c r="A63" t="s">
        <v>347</v>
      </c>
      <c r="B63">
        <v>19603608</v>
      </c>
      <c r="C63">
        <v>19572155</v>
      </c>
      <c r="D63">
        <f>B63-C63</f>
        <v>31453</v>
      </c>
      <c r="E63">
        <f>D63/1000</f>
        <v>31.452999999999999</v>
      </c>
    </row>
    <row r="64" spans="1:5" hidden="1" x14ac:dyDescent="0.2">
      <c r="A64" t="s">
        <v>535</v>
      </c>
      <c r="B64">
        <v>17404565</v>
      </c>
      <c r="C64">
        <v>17626828</v>
      </c>
      <c r="D64">
        <f>C64-B64</f>
        <v>222263</v>
      </c>
      <c r="E64">
        <f>D64/1000</f>
        <v>222.26300000000001</v>
      </c>
    </row>
    <row r="65" spans="1:5" hidden="1" x14ac:dyDescent="0.2">
      <c r="A65" t="s">
        <v>332</v>
      </c>
      <c r="B65">
        <v>19825378</v>
      </c>
      <c r="C65">
        <v>19803394</v>
      </c>
      <c r="D65">
        <f>B65-C65</f>
        <v>21984</v>
      </c>
      <c r="E65">
        <f>D65/1000</f>
        <v>21.984000000000002</v>
      </c>
    </row>
    <row r="66" spans="1:5" hidden="1" x14ac:dyDescent="0.2">
      <c r="A66" t="s">
        <v>339</v>
      </c>
      <c r="B66">
        <v>19669113</v>
      </c>
      <c r="C66">
        <v>19642041</v>
      </c>
      <c r="D66">
        <f>B66-C66</f>
        <v>27072</v>
      </c>
      <c r="E66">
        <f>D66/1000</f>
        <v>27.071999999999999</v>
      </c>
    </row>
    <row r="67" spans="1:5" hidden="1" x14ac:dyDescent="0.2">
      <c r="A67" t="s">
        <v>534</v>
      </c>
      <c r="B67">
        <v>18079804</v>
      </c>
      <c r="C67">
        <v>18301422</v>
      </c>
      <c r="D67">
        <f>C67-B67</f>
        <v>221618</v>
      </c>
      <c r="E67">
        <f>D67/1000</f>
        <v>221.61799999999999</v>
      </c>
    </row>
    <row r="68" spans="1:5" hidden="1" x14ac:dyDescent="0.2">
      <c r="A68" t="s">
        <v>405</v>
      </c>
      <c r="B68">
        <v>19496159</v>
      </c>
      <c r="C68">
        <v>19573290</v>
      </c>
      <c r="D68">
        <f>C68-B68</f>
        <v>77131</v>
      </c>
      <c r="E68">
        <f>D68/1000</f>
        <v>77.131</v>
      </c>
    </row>
    <row r="69" spans="1:5" hidden="1" x14ac:dyDescent="0.2">
      <c r="A69" t="s">
        <v>474</v>
      </c>
      <c r="B69">
        <v>19743645</v>
      </c>
      <c r="C69">
        <v>19877262</v>
      </c>
      <c r="D69">
        <f>C69-B69</f>
        <v>133617</v>
      </c>
      <c r="E69">
        <f>D69/1000</f>
        <v>133.61699999999999</v>
      </c>
    </row>
    <row r="70" spans="1:5" hidden="1" x14ac:dyDescent="0.2">
      <c r="A70" t="s">
        <v>277</v>
      </c>
      <c r="B70">
        <v>19438869</v>
      </c>
      <c r="C70">
        <v>19436048</v>
      </c>
      <c r="D70">
        <f>B70-C70</f>
        <v>2821</v>
      </c>
      <c r="E70">
        <f>D70/1000</f>
        <v>2.8210000000000002</v>
      </c>
    </row>
    <row r="71" spans="1:5" hidden="1" x14ac:dyDescent="0.2">
      <c r="A71" t="s">
        <v>525</v>
      </c>
      <c r="B71">
        <v>18260458</v>
      </c>
      <c r="C71">
        <v>18447442</v>
      </c>
      <c r="D71">
        <f>C71-B71</f>
        <v>186984</v>
      </c>
      <c r="E71">
        <f>D71/1000</f>
        <v>186.98400000000001</v>
      </c>
    </row>
    <row r="72" spans="1:5" x14ac:dyDescent="0.2">
      <c r="A72" t="s">
        <v>375</v>
      </c>
      <c r="B72">
        <v>18508977</v>
      </c>
      <c r="C72">
        <v>18457606</v>
      </c>
      <c r="D72">
        <f>B72-C72</f>
        <v>51371</v>
      </c>
      <c r="E72">
        <f>D72/1000</f>
        <v>51.371000000000002</v>
      </c>
    </row>
    <row r="73" spans="1:5" hidden="1" x14ac:dyDescent="0.2">
      <c r="A73" t="s">
        <v>356</v>
      </c>
      <c r="B73">
        <v>16242757</v>
      </c>
      <c r="C73">
        <v>16206221</v>
      </c>
      <c r="D73">
        <f>B73-C73</f>
        <v>36536</v>
      </c>
      <c r="E73">
        <f>D73/1000</f>
        <v>36.536000000000001</v>
      </c>
    </row>
    <row r="74" spans="1:5" hidden="1" x14ac:dyDescent="0.2">
      <c r="A74" t="s">
        <v>357</v>
      </c>
      <c r="B74">
        <v>19019876</v>
      </c>
      <c r="C74">
        <v>18983340</v>
      </c>
      <c r="D74">
        <f>B74-C74</f>
        <v>36536</v>
      </c>
      <c r="E74">
        <f>D74/1000</f>
        <v>36.536000000000001</v>
      </c>
    </row>
    <row r="75" spans="1:5" hidden="1" x14ac:dyDescent="0.2">
      <c r="A75" t="s">
        <v>424</v>
      </c>
      <c r="B75">
        <v>19837868</v>
      </c>
      <c r="C75">
        <v>19934572</v>
      </c>
      <c r="D75">
        <f>C75-B75</f>
        <v>96704</v>
      </c>
      <c r="E75">
        <f>D75/1000</f>
        <v>96.703999999999994</v>
      </c>
    </row>
    <row r="76" spans="1:5" hidden="1" x14ac:dyDescent="0.2">
      <c r="A76" t="s">
        <v>473</v>
      </c>
      <c r="B76">
        <v>19567002</v>
      </c>
      <c r="C76">
        <v>19434548</v>
      </c>
      <c r="D76">
        <f>B76-C76</f>
        <v>132454</v>
      </c>
      <c r="E76">
        <f>D76/1000</f>
        <v>132.45400000000001</v>
      </c>
    </row>
    <row r="77" spans="1:5" hidden="1" x14ac:dyDescent="0.2">
      <c r="A77" t="s">
        <v>472</v>
      </c>
      <c r="B77">
        <v>19566647</v>
      </c>
      <c r="C77">
        <v>19434193</v>
      </c>
      <c r="D77">
        <f>B77-C77</f>
        <v>132454</v>
      </c>
      <c r="E77">
        <f>D77/1000</f>
        <v>132.45400000000001</v>
      </c>
    </row>
    <row r="78" spans="1:5" hidden="1" x14ac:dyDescent="0.2">
      <c r="A78" t="s">
        <v>436</v>
      </c>
      <c r="B78">
        <v>18928499</v>
      </c>
      <c r="C78">
        <v>19037408</v>
      </c>
      <c r="D78">
        <f>C78-B78</f>
        <v>108909</v>
      </c>
      <c r="E78">
        <f>D78/1000</f>
        <v>108.90900000000001</v>
      </c>
    </row>
    <row r="79" spans="1:5" hidden="1" x14ac:dyDescent="0.2">
      <c r="A79" t="s">
        <v>401</v>
      </c>
      <c r="B79">
        <v>16453812</v>
      </c>
      <c r="C79">
        <v>16526988</v>
      </c>
      <c r="D79">
        <f>C79-B79</f>
        <v>73176</v>
      </c>
      <c r="E79">
        <f>D79/1000</f>
        <v>73.176000000000002</v>
      </c>
    </row>
    <row r="80" spans="1:5" hidden="1" x14ac:dyDescent="0.2">
      <c r="A80" t="s">
        <v>524</v>
      </c>
      <c r="B80">
        <v>19705136</v>
      </c>
      <c r="C80">
        <v>19891962</v>
      </c>
      <c r="D80">
        <f>C80-B80</f>
        <v>186826</v>
      </c>
      <c r="E80">
        <f>D80/1000</f>
        <v>186.82599999999999</v>
      </c>
    </row>
    <row r="81" spans="1:5" hidden="1" x14ac:dyDescent="0.2">
      <c r="A81" t="s">
        <v>522</v>
      </c>
      <c r="B81">
        <v>19677078</v>
      </c>
      <c r="C81">
        <v>19863903</v>
      </c>
      <c r="D81">
        <f>C81-B81</f>
        <v>186825</v>
      </c>
      <c r="E81">
        <f>D81/1000</f>
        <v>186.82499999999999</v>
      </c>
    </row>
    <row r="82" spans="1:5" hidden="1" x14ac:dyDescent="0.2">
      <c r="A82" t="s">
        <v>523</v>
      </c>
      <c r="B82">
        <v>18765252</v>
      </c>
      <c r="C82">
        <v>18952077</v>
      </c>
      <c r="D82">
        <f>C82-B82</f>
        <v>186825</v>
      </c>
      <c r="E82">
        <f>D82/1000</f>
        <v>186.82499999999999</v>
      </c>
    </row>
    <row r="83" spans="1:5" hidden="1" x14ac:dyDescent="0.2">
      <c r="A83" t="s">
        <v>299</v>
      </c>
      <c r="B83">
        <v>19514787</v>
      </c>
      <c r="C83">
        <v>19529256</v>
      </c>
      <c r="D83">
        <f>C83-B83</f>
        <v>14469</v>
      </c>
      <c r="E83">
        <f>D83/1000</f>
        <v>14.468999999999999</v>
      </c>
    </row>
    <row r="84" spans="1:5" hidden="1" x14ac:dyDescent="0.2">
      <c r="A84" t="s">
        <v>400</v>
      </c>
      <c r="B84">
        <v>19513444</v>
      </c>
      <c r="C84">
        <v>19441836</v>
      </c>
      <c r="D84">
        <f>B84-C84</f>
        <v>71608</v>
      </c>
      <c r="E84">
        <f>D84/1000</f>
        <v>71.608000000000004</v>
      </c>
    </row>
    <row r="85" spans="1:5" x14ac:dyDescent="0.2">
      <c r="A85" t="s">
        <v>368</v>
      </c>
      <c r="B85">
        <v>19376871</v>
      </c>
      <c r="C85">
        <v>19425770</v>
      </c>
      <c r="D85">
        <f>C85-B85</f>
        <v>48899</v>
      </c>
      <c r="E85">
        <f>D85/1000</f>
        <v>48.899000000000001</v>
      </c>
    </row>
    <row r="86" spans="1:5" hidden="1" x14ac:dyDescent="0.2">
      <c r="A86" t="s">
        <v>439</v>
      </c>
      <c r="B86">
        <v>16244898</v>
      </c>
      <c r="C86">
        <v>16134501</v>
      </c>
      <c r="D86">
        <f>B86-C86</f>
        <v>110397</v>
      </c>
      <c r="E86">
        <f>D86/1000</f>
        <v>110.39700000000001</v>
      </c>
    </row>
    <row r="87" spans="1:5" hidden="1" x14ac:dyDescent="0.2">
      <c r="A87" t="s">
        <v>404</v>
      </c>
      <c r="B87">
        <v>19377311</v>
      </c>
      <c r="C87">
        <v>19301908</v>
      </c>
      <c r="D87">
        <f>B87-C87</f>
        <v>75403</v>
      </c>
      <c r="E87">
        <f>D87/1000</f>
        <v>75.403000000000006</v>
      </c>
    </row>
    <row r="88" spans="1:5" hidden="1" x14ac:dyDescent="0.2">
      <c r="A88" t="s">
        <v>314</v>
      </c>
      <c r="B88">
        <v>19065108</v>
      </c>
      <c r="C88">
        <v>19082925</v>
      </c>
      <c r="D88">
        <f>C88-B88</f>
        <v>17817</v>
      </c>
      <c r="E88">
        <f>D88/1000</f>
        <v>17.817</v>
      </c>
    </row>
    <row r="89" spans="1:5" hidden="1" x14ac:dyDescent="0.2">
      <c r="A89" t="s">
        <v>301</v>
      </c>
      <c r="B89">
        <v>19558138</v>
      </c>
      <c r="C89">
        <v>19572926</v>
      </c>
      <c r="D89">
        <f>C89-B89</f>
        <v>14788</v>
      </c>
      <c r="E89">
        <f>D89/1000</f>
        <v>14.788</v>
      </c>
    </row>
    <row r="90" spans="1:5" hidden="1" x14ac:dyDescent="0.2">
      <c r="A90" t="s">
        <v>393</v>
      </c>
      <c r="B90">
        <v>18815302</v>
      </c>
      <c r="C90">
        <v>18881457</v>
      </c>
      <c r="D90">
        <f>C90-B90</f>
        <v>66155</v>
      </c>
      <c r="E90">
        <f>D90/1000</f>
        <v>66.155000000000001</v>
      </c>
    </row>
    <row r="91" spans="1:5" hidden="1" x14ac:dyDescent="0.2">
      <c r="A91" t="s">
        <v>548</v>
      </c>
      <c r="B91">
        <v>18410043</v>
      </c>
      <c r="C91">
        <v>18749405</v>
      </c>
      <c r="D91">
        <f>C91-B91</f>
        <v>339362</v>
      </c>
      <c r="E91">
        <f>D91/1000</f>
        <v>339.36200000000002</v>
      </c>
    </row>
    <row r="92" spans="1:5" hidden="1" x14ac:dyDescent="0.2">
      <c r="A92" t="s">
        <v>352</v>
      </c>
      <c r="B92">
        <v>19867904</v>
      </c>
      <c r="C92">
        <v>19834678</v>
      </c>
      <c r="D92">
        <f>B92-C92</f>
        <v>33226</v>
      </c>
      <c r="E92">
        <f>D92/1000</f>
        <v>33.225999999999999</v>
      </c>
    </row>
    <row r="93" spans="1:5" hidden="1" x14ac:dyDescent="0.2">
      <c r="A93" t="s">
        <v>365</v>
      </c>
      <c r="B93">
        <v>20147602</v>
      </c>
      <c r="C93">
        <v>20104472</v>
      </c>
      <c r="D93">
        <f>B93-C93</f>
        <v>43130</v>
      </c>
      <c r="E93">
        <f>D93/1000</f>
        <v>43.13</v>
      </c>
    </row>
    <row r="94" spans="1:5" hidden="1" x14ac:dyDescent="0.2">
      <c r="A94" t="s">
        <v>478</v>
      </c>
      <c r="B94">
        <v>18857290</v>
      </c>
      <c r="C94">
        <v>18717360</v>
      </c>
      <c r="D94">
        <f>B94-C94</f>
        <v>139930</v>
      </c>
      <c r="E94">
        <f>D94/1000</f>
        <v>139.93</v>
      </c>
    </row>
    <row r="95" spans="1:5" hidden="1" x14ac:dyDescent="0.2">
      <c r="A95" t="s">
        <v>470</v>
      </c>
      <c r="B95">
        <v>19889435</v>
      </c>
      <c r="C95">
        <v>20018375</v>
      </c>
      <c r="D95">
        <f>C95-B95</f>
        <v>128940</v>
      </c>
      <c r="E95">
        <f>D95/1000</f>
        <v>128.94</v>
      </c>
    </row>
    <row r="96" spans="1:5" hidden="1" x14ac:dyDescent="0.2">
      <c r="A96" t="s">
        <v>391</v>
      </c>
      <c r="B96">
        <v>21532937</v>
      </c>
      <c r="C96">
        <v>21594829</v>
      </c>
      <c r="D96">
        <f>C96-B96</f>
        <v>61892</v>
      </c>
      <c r="E96">
        <f>D96/1000</f>
        <v>61.892000000000003</v>
      </c>
    </row>
    <row r="97" spans="1:5" hidden="1" x14ac:dyDescent="0.2">
      <c r="A97" t="s">
        <v>371</v>
      </c>
      <c r="B97">
        <v>19558311</v>
      </c>
      <c r="C97">
        <v>19607829</v>
      </c>
      <c r="D97">
        <f>C97-B97</f>
        <v>49518</v>
      </c>
      <c r="E97">
        <f>D97/1000</f>
        <v>49.518000000000001</v>
      </c>
    </row>
    <row r="98" spans="1:5" hidden="1" x14ac:dyDescent="0.2">
      <c r="A98" t="s">
        <v>489</v>
      </c>
      <c r="B98">
        <v>16449153</v>
      </c>
      <c r="C98">
        <v>16300490</v>
      </c>
      <c r="D98">
        <f>B98-C98</f>
        <v>148663</v>
      </c>
      <c r="E98">
        <f>D98/1000</f>
        <v>148.66300000000001</v>
      </c>
    </row>
    <row r="99" spans="1:5" hidden="1" x14ac:dyDescent="0.2">
      <c r="A99" t="s">
        <v>338</v>
      </c>
      <c r="B99">
        <v>19885707</v>
      </c>
      <c r="C99">
        <v>19911853</v>
      </c>
      <c r="D99">
        <f>C99-B99</f>
        <v>26146</v>
      </c>
      <c r="E99">
        <f>D99/1000</f>
        <v>26.146000000000001</v>
      </c>
    </row>
    <row r="100" spans="1:5" hidden="1" x14ac:dyDescent="0.2">
      <c r="A100" t="s">
        <v>291</v>
      </c>
      <c r="B100">
        <v>16998742</v>
      </c>
      <c r="C100">
        <v>16987371</v>
      </c>
      <c r="D100">
        <f>B100-C100</f>
        <v>11371</v>
      </c>
      <c r="E100">
        <f>D100/1000</f>
        <v>11.371</v>
      </c>
    </row>
    <row r="101" spans="1:5" hidden="1" x14ac:dyDescent="0.2">
      <c r="A101" t="s">
        <v>381</v>
      </c>
      <c r="B101">
        <v>18351236</v>
      </c>
      <c r="C101">
        <v>18297515</v>
      </c>
      <c r="D101">
        <f>B101-C101</f>
        <v>53721</v>
      </c>
      <c r="E101">
        <f>D101/1000</f>
        <v>53.720999999999997</v>
      </c>
    </row>
    <row r="102" spans="1:5" hidden="1" x14ac:dyDescent="0.2">
      <c r="A102" t="s">
        <v>366</v>
      </c>
      <c r="B102">
        <v>20105056</v>
      </c>
      <c r="C102">
        <v>20059890</v>
      </c>
      <c r="D102">
        <f>B102-C102</f>
        <v>45166</v>
      </c>
      <c r="E102">
        <f>D102/1000</f>
        <v>45.165999999999997</v>
      </c>
    </row>
    <row r="103" spans="1:5" hidden="1" x14ac:dyDescent="0.2">
      <c r="A103" t="s">
        <v>519</v>
      </c>
      <c r="B103">
        <v>19462514</v>
      </c>
      <c r="C103">
        <v>19644281</v>
      </c>
      <c r="D103">
        <f>C103-B103</f>
        <v>181767</v>
      </c>
      <c r="E103">
        <f>D103/1000</f>
        <v>181.767</v>
      </c>
    </row>
    <row r="104" spans="1:5" hidden="1" x14ac:dyDescent="0.2">
      <c r="A104" t="s">
        <v>349</v>
      </c>
      <c r="B104">
        <v>21065056</v>
      </c>
      <c r="C104">
        <v>21097147</v>
      </c>
      <c r="D104">
        <f>C104-B104</f>
        <v>32091</v>
      </c>
      <c r="E104">
        <f>D104/1000</f>
        <v>32.091000000000001</v>
      </c>
    </row>
    <row r="105" spans="1:5" hidden="1" x14ac:dyDescent="0.2">
      <c r="A105" t="s">
        <v>412</v>
      </c>
      <c r="B105">
        <v>19941411</v>
      </c>
      <c r="C105">
        <v>19854014</v>
      </c>
      <c r="D105">
        <f>B105-C105</f>
        <v>87397</v>
      </c>
      <c r="E105">
        <f>D105/1000</f>
        <v>87.397000000000006</v>
      </c>
    </row>
    <row r="106" spans="1:5" hidden="1" x14ac:dyDescent="0.2">
      <c r="A106" t="s">
        <v>290</v>
      </c>
      <c r="B106">
        <v>19637952</v>
      </c>
      <c r="C106">
        <v>19648889</v>
      </c>
      <c r="D106">
        <f>C106-B106</f>
        <v>10937</v>
      </c>
      <c r="E106">
        <f>D106/1000</f>
        <v>10.936999999999999</v>
      </c>
    </row>
    <row r="107" spans="1:5" hidden="1" x14ac:dyDescent="0.2">
      <c r="A107" t="s">
        <v>295</v>
      </c>
      <c r="B107">
        <v>20177959</v>
      </c>
      <c r="C107">
        <v>20164993</v>
      </c>
      <c r="D107">
        <f>B107-C107</f>
        <v>12966</v>
      </c>
      <c r="E107">
        <f>D107/1000</f>
        <v>12.965999999999999</v>
      </c>
    </row>
    <row r="108" spans="1:5" hidden="1" x14ac:dyDescent="0.2">
      <c r="A108" t="s">
        <v>555</v>
      </c>
      <c r="B108">
        <v>20268334</v>
      </c>
      <c r="C108">
        <v>19740452</v>
      </c>
      <c r="D108">
        <f>B108-C108</f>
        <v>527882</v>
      </c>
      <c r="E108">
        <f>D108/1000</f>
        <v>527.88199999999995</v>
      </c>
    </row>
    <row r="109" spans="1:5" hidden="1" x14ac:dyDescent="0.2">
      <c r="A109" t="s">
        <v>396</v>
      </c>
      <c r="B109">
        <v>20769106</v>
      </c>
      <c r="C109">
        <v>20700967</v>
      </c>
      <c r="D109">
        <f>B109-C109</f>
        <v>68139</v>
      </c>
      <c r="E109">
        <f>D109/1000</f>
        <v>68.138999999999996</v>
      </c>
    </row>
    <row r="110" spans="1:5" hidden="1" x14ac:dyDescent="0.2">
      <c r="A110" t="s">
        <v>361</v>
      </c>
      <c r="B110">
        <v>16162503</v>
      </c>
      <c r="C110">
        <v>16201152</v>
      </c>
      <c r="D110">
        <f>C110-B110</f>
        <v>38649</v>
      </c>
      <c r="E110">
        <f>D110/1000</f>
        <v>38.649000000000001</v>
      </c>
    </row>
    <row r="111" spans="1:5" hidden="1" x14ac:dyDescent="0.2">
      <c r="A111" t="s">
        <v>362</v>
      </c>
      <c r="B111">
        <v>19220893</v>
      </c>
      <c r="C111">
        <v>19180211</v>
      </c>
      <c r="D111">
        <f>B111-C111</f>
        <v>40682</v>
      </c>
      <c r="E111">
        <f>D111/1000</f>
        <v>40.682000000000002</v>
      </c>
    </row>
    <row r="112" spans="1:5" hidden="1" x14ac:dyDescent="0.2">
      <c r="A112" t="s">
        <v>379</v>
      </c>
      <c r="B112">
        <v>18317932</v>
      </c>
      <c r="C112">
        <v>18265874</v>
      </c>
      <c r="D112">
        <f>B112-C112</f>
        <v>52058</v>
      </c>
      <c r="E112">
        <f>D112/1000</f>
        <v>52.058</v>
      </c>
    </row>
    <row r="113" spans="1:5" hidden="1" x14ac:dyDescent="0.2">
      <c r="A113" t="s">
        <v>543</v>
      </c>
      <c r="B113">
        <v>20351068</v>
      </c>
      <c r="C113">
        <v>20586567</v>
      </c>
      <c r="D113">
        <f>C113-B113</f>
        <v>235499</v>
      </c>
      <c r="E113">
        <f>D113/1000</f>
        <v>235.499</v>
      </c>
    </row>
    <row r="114" spans="1:5" hidden="1" x14ac:dyDescent="0.2">
      <c r="A114" t="s">
        <v>388</v>
      </c>
      <c r="B114">
        <v>16611604</v>
      </c>
      <c r="C114">
        <v>16668464</v>
      </c>
      <c r="D114">
        <f>C114-B114</f>
        <v>56860</v>
      </c>
      <c r="E114">
        <f>D114/1000</f>
        <v>56.86</v>
      </c>
    </row>
    <row r="115" spans="1:5" hidden="1" x14ac:dyDescent="0.2">
      <c r="A115" t="s">
        <v>419</v>
      </c>
      <c r="B115">
        <v>19930751</v>
      </c>
      <c r="C115">
        <v>19840203</v>
      </c>
      <c r="D115">
        <f>B115-C115</f>
        <v>90548</v>
      </c>
      <c r="E115">
        <f>D115/1000</f>
        <v>90.548000000000002</v>
      </c>
    </row>
    <row r="116" spans="1:5" hidden="1" x14ac:dyDescent="0.2">
      <c r="A116" t="s">
        <v>278</v>
      </c>
      <c r="B116">
        <v>19685975</v>
      </c>
      <c r="C116">
        <v>19689814</v>
      </c>
      <c r="D116">
        <f>C116-B116</f>
        <v>3839</v>
      </c>
      <c r="E116">
        <f>D116/1000</f>
        <v>3.839</v>
      </c>
    </row>
    <row r="117" spans="1:5" hidden="1" x14ac:dyDescent="0.2">
      <c r="A117" t="s">
        <v>373</v>
      </c>
      <c r="B117">
        <v>20988118</v>
      </c>
      <c r="C117">
        <v>20937306</v>
      </c>
      <c r="D117">
        <f>B117-C117</f>
        <v>50812</v>
      </c>
      <c r="E117">
        <f>D117/1000</f>
        <v>50.811999999999998</v>
      </c>
    </row>
    <row r="118" spans="1:5" hidden="1" x14ac:dyDescent="0.2">
      <c r="A118" t="s">
        <v>358</v>
      </c>
      <c r="B118">
        <v>19849807</v>
      </c>
      <c r="C118">
        <v>19812824</v>
      </c>
      <c r="D118">
        <f>B118-C118</f>
        <v>36983</v>
      </c>
      <c r="E118">
        <f>D118/1000</f>
        <v>36.982999999999997</v>
      </c>
    </row>
    <row r="119" spans="1:5" hidden="1" x14ac:dyDescent="0.2">
      <c r="A119" t="s">
        <v>310</v>
      </c>
      <c r="B119">
        <v>20453371</v>
      </c>
      <c r="C119">
        <v>20470730</v>
      </c>
      <c r="D119">
        <f>C119-B119</f>
        <v>17359</v>
      </c>
      <c r="E119">
        <f>D119/1000</f>
        <v>17.359000000000002</v>
      </c>
    </row>
    <row r="120" spans="1:5" hidden="1" x14ac:dyDescent="0.2">
      <c r="A120" t="s">
        <v>372</v>
      </c>
      <c r="B120">
        <v>18495052</v>
      </c>
      <c r="C120">
        <v>18444989</v>
      </c>
      <c r="D120">
        <f>B120-C120</f>
        <v>50063</v>
      </c>
      <c r="E120">
        <f>D120/1000</f>
        <v>50.063000000000002</v>
      </c>
    </row>
    <row r="121" spans="1:5" hidden="1" x14ac:dyDescent="0.2">
      <c r="A121" t="s">
        <v>460</v>
      </c>
      <c r="B121">
        <v>18965994</v>
      </c>
      <c r="C121">
        <v>19082833</v>
      </c>
      <c r="D121">
        <f>C121-B121</f>
        <v>116839</v>
      </c>
      <c r="E121">
        <f>D121/1000</f>
        <v>116.839</v>
      </c>
    </row>
    <row r="122" spans="1:5" hidden="1" x14ac:dyDescent="0.2">
      <c r="A122" t="s">
        <v>422</v>
      </c>
      <c r="B122">
        <v>20796186</v>
      </c>
      <c r="C122">
        <v>20889697</v>
      </c>
      <c r="D122">
        <f>C122-B122</f>
        <v>93511</v>
      </c>
      <c r="E122">
        <f>D122/1000</f>
        <v>93.510999999999996</v>
      </c>
    </row>
    <row r="123" spans="1:5" hidden="1" x14ac:dyDescent="0.2">
      <c r="A123" t="s">
        <v>323</v>
      </c>
      <c r="B123">
        <v>21089998</v>
      </c>
      <c r="C123">
        <v>21109272</v>
      </c>
      <c r="D123">
        <f>C123-B123</f>
        <v>19274</v>
      </c>
      <c r="E123">
        <f>D123/1000</f>
        <v>19.274000000000001</v>
      </c>
    </row>
    <row r="124" spans="1:5" hidden="1" x14ac:dyDescent="0.2">
      <c r="A124" t="s">
        <v>288</v>
      </c>
      <c r="B124">
        <v>19268633</v>
      </c>
      <c r="C124">
        <v>19258542</v>
      </c>
      <c r="D124">
        <f>B124-C124</f>
        <v>10091</v>
      </c>
      <c r="E124">
        <f>D124/1000</f>
        <v>10.090999999999999</v>
      </c>
    </row>
    <row r="125" spans="1:5" hidden="1" x14ac:dyDescent="0.2">
      <c r="A125" t="s">
        <v>558</v>
      </c>
      <c r="B125">
        <v>19847447</v>
      </c>
      <c r="C125">
        <v>19084370</v>
      </c>
      <c r="D125">
        <f>B125-C125</f>
        <v>763077</v>
      </c>
      <c r="E125">
        <f>D125/1000</f>
        <v>763.077</v>
      </c>
    </row>
    <row r="126" spans="1:5" hidden="1" x14ac:dyDescent="0.2">
      <c r="A126" t="s">
        <v>425</v>
      </c>
      <c r="B126">
        <v>19639856</v>
      </c>
      <c r="C126">
        <v>19736576</v>
      </c>
      <c r="D126">
        <f>C126-B126</f>
        <v>96720</v>
      </c>
      <c r="E126">
        <f>D126/1000</f>
        <v>96.72</v>
      </c>
    </row>
    <row r="127" spans="1:5" hidden="1" x14ac:dyDescent="0.2">
      <c r="A127" t="s">
        <v>325</v>
      </c>
      <c r="B127">
        <v>19651194</v>
      </c>
      <c r="C127">
        <v>19670752</v>
      </c>
      <c r="D127">
        <f>C127-B127</f>
        <v>19558</v>
      </c>
      <c r="E127">
        <f>D127/1000</f>
        <v>19.558</v>
      </c>
    </row>
    <row r="128" spans="1:5" hidden="1" x14ac:dyDescent="0.2">
      <c r="A128" t="s">
        <v>341</v>
      </c>
      <c r="B128">
        <v>19435572</v>
      </c>
      <c r="C128">
        <v>19406453</v>
      </c>
      <c r="D128">
        <f>B128-C128</f>
        <v>29119</v>
      </c>
      <c r="E128">
        <f>D128/1000</f>
        <v>29.119</v>
      </c>
    </row>
    <row r="129" spans="1:5" hidden="1" x14ac:dyDescent="0.2">
      <c r="A129" t="s">
        <v>463</v>
      </c>
      <c r="B129">
        <v>19472878</v>
      </c>
      <c r="C129">
        <v>19593576</v>
      </c>
      <c r="D129">
        <f>C129-B129</f>
        <v>120698</v>
      </c>
      <c r="E129">
        <f>D129/1000</f>
        <v>120.69799999999999</v>
      </c>
    </row>
    <row r="130" spans="1:5" hidden="1" x14ac:dyDescent="0.2">
      <c r="A130" t="s">
        <v>395</v>
      </c>
      <c r="B130">
        <v>20356863</v>
      </c>
      <c r="C130">
        <v>20424443</v>
      </c>
      <c r="D130">
        <f>C130-B130</f>
        <v>67580</v>
      </c>
      <c r="E130">
        <f>D130/1000</f>
        <v>67.58</v>
      </c>
    </row>
    <row r="131" spans="1:5" hidden="1" x14ac:dyDescent="0.2">
      <c r="A131" t="s">
        <v>426</v>
      </c>
      <c r="B131">
        <v>20687010</v>
      </c>
      <c r="C131">
        <v>20783737</v>
      </c>
      <c r="D131">
        <f>C131-B131</f>
        <v>96727</v>
      </c>
      <c r="E131">
        <f>D131/1000</f>
        <v>96.727000000000004</v>
      </c>
    </row>
    <row r="132" spans="1:5" hidden="1" x14ac:dyDescent="0.2">
      <c r="A132" t="s">
        <v>346</v>
      </c>
      <c r="B132">
        <v>19753374</v>
      </c>
      <c r="C132">
        <v>19723142</v>
      </c>
      <c r="D132">
        <f>B132-C132</f>
        <v>30232</v>
      </c>
      <c r="E132">
        <f>D132/1000</f>
        <v>30.231999999999999</v>
      </c>
    </row>
    <row r="133" spans="1:5" hidden="1" x14ac:dyDescent="0.2">
      <c r="A133" t="s">
        <v>307</v>
      </c>
      <c r="B133">
        <v>19190378</v>
      </c>
      <c r="C133">
        <v>19207218</v>
      </c>
      <c r="D133">
        <f>C133-B133</f>
        <v>16840</v>
      </c>
      <c r="E133">
        <f>D133/1000</f>
        <v>16.84</v>
      </c>
    </row>
    <row r="134" spans="1:5" hidden="1" x14ac:dyDescent="0.2">
      <c r="A134" t="s">
        <v>389</v>
      </c>
      <c r="B134">
        <v>19215421</v>
      </c>
      <c r="C134">
        <v>19272351</v>
      </c>
      <c r="D134">
        <f>C134-B134</f>
        <v>56930</v>
      </c>
      <c r="E134">
        <f>D134/1000</f>
        <v>56.93</v>
      </c>
    </row>
    <row r="135" spans="1:5" hidden="1" x14ac:dyDescent="0.2">
      <c r="A135" t="s">
        <v>350</v>
      </c>
      <c r="B135">
        <v>19874383</v>
      </c>
      <c r="C135">
        <v>19906697</v>
      </c>
      <c r="D135">
        <f>C135-B135</f>
        <v>32314</v>
      </c>
      <c r="E135">
        <f>D135/1000</f>
        <v>32.314</v>
      </c>
    </row>
    <row r="136" spans="1:5" hidden="1" x14ac:dyDescent="0.2">
      <c r="A136" t="s">
        <v>494</v>
      </c>
      <c r="B136">
        <v>19290440</v>
      </c>
      <c r="C136">
        <v>19450453</v>
      </c>
      <c r="D136">
        <f>C136-B136</f>
        <v>160013</v>
      </c>
      <c r="E136">
        <f>D136/1000</f>
        <v>160.01300000000001</v>
      </c>
    </row>
    <row r="137" spans="1:5" hidden="1" x14ac:dyDescent="0.2">
      <c r="A137" t="s">
        <v>467</v>
      </c>
      <c r="B137">
        <v>19317392</v>
      </c>
      <c r="C137">
        <v>19445517</v>
      </c>
      <c r="D137">
        <f>C137-B137</f>
        <v>128125</v>
      </c>
      <c r="E137">
        <f>D137/1000</f>
        <v>128.125</v>
      </c>
    </row>
    <row r="138" spans="1:5" hidden="1" x14ac:dyDescent="0.2">
      <c r="A138" t="s">
        <v>284</v>
      </c>
      <c r="B138">
        <v>9233807</v>
      </c>
      <c r="C138">
        <v>9238242</v>
      </c>
      <c r="D138">
        <f>C138-B138</f>
        <v>4435</v>
      </c>
      <c r="E138">
        <f>D138/1000</f>
        <v>4.4349999999999996</v>
      </c>
    </row>
    <row r="139" spans="1:5" hidden="1" x14ac:dyDescent="0.2">
      <c r="A139" t="s">
        <v>306</v>
      </c>
      <c r="B139">
        <v>20911582</v>
      </c>
      <c r="C139">
        <v>20928305</v>
      </c>
      <c r="D139">
        <f>C139-B139</f>
        <v>16723</v>
      </c>
      <c r="E139">
        <f>D139/1000</f>
        <v>16.722999999999999</v>
      </c>
    </row>
    <row r="140" spans="1:5" hidden="1" x14ac:dyDescent="0.2">
      <c r="A140" t="s">
        <v>549</v>
      </c>
      <c r="B140">
        <v>18565610</v>
      </c>
      <c r="C140">
        <v>18209618</v>
      </c>
      <c r="D140">
        <f>B140-C140</f>
        <v>355992</v>
      </c>
      <c r="E140">
        <f>D140/1000</f>
        <v>355.99200000000002</v>
      </c>
    </row>
    <row r="141" spans="1:5" hidden="1" x14ac:dyDescent="0.2">
      <c r="A141" t="s">
        <v>390</v>
      </c>
      <c r="B141">
        <v>19092662</v>
      </c>
      <c r="C141">
        <v>19031457</v>
      </c>
      <c r="D141">
        <f>B141-C141</f>
        <v>61205</v>
      </c>
      <c r="E141">
        <f>D141/1000</f>
        <v>61.204999999999998</v>
      </c>
    </row>
    <row r="142" spans="1:5" hidden="1" x14ac:dyDescent="0.2">
      <c r="A142" t="s">
        <v>296</v>
      </c>
      <c r="B142">
        <v>19833192</v>
      </c>
      <c r="C142">
        <v>19846698</v>
      </c>
      <c r="D142">
        <f>C142-B142</f>
        <v>13506</v>
      </c>
      <c r="E142">
        <f>D142/1000</f>
        <v>13.506</v>
      </c>
    </row>
    <row r="143" spans="1:5" hidden="1" x14ac:dyDescent="0.2">
      <c r="A143" t="s">
        <v>329</v>
      </c>
      <c r="B143">
        <v>19530202</v>
      </c>
      <c r="C143">
        <v>19550667</v>
      </c>
      <c r="D143">
        <f>C143-B143</f>
        <v>20465</v>
      </c>
      <c r="E143">
        <f>D143/1000</f>
        <v>20.465</v>
      </c>
    </row>
    <row r="144" spans="1:5" hidden="1" x14ac:dyDescent="0.2">
      <c r="A144" t="s">
        <v>340</v>
      </c>
      <c r="B144">
        <v>18699967</v>
      </c>
      <c r="C144">
        <v>18672444</v>
      </c>
      <c r="D144">
        <f>B144-C144</f>
        <v>27523</v>
      </c>
      <c r="E144">
        <f>D144/1000</f>
        <v>27.523</v>
      </c>
    </row>
    <row r="145" spans="1:5" hidden="1" x14ac:dyDescent="0.2">
      <c r="A145" t="s">
        <v>283</v>
      </c>
      <c r="B145">
        <v>21091761</v>
      </c>
      <c r="C145">
        <v>21096055</v>
      </c>
      <c r="D145">
        <f>C145-B145</f>
        <v>4294</v>
      </c>
      <c r="E145">
        <f>D145/1000</f>
        <v>4.2939999999999996</v>
      </c>
    </row>
    <row r="146" spans="1:5" hidden="1" x14ac:dyDescent="0.2">
      <c r="A146" t="s">
        <v>481</v>
      </c>
      <c r="B146">
        <v>18270585</v>
      </c>
      <c r="C146">
        <v>18125694</v>
      </c>
      <c r="D146">
        <f>B146-C146</f>
        <v>144891</v>
      </c>
      <c r="E146">
        <f>D146/1000</f>
        <v>144.89099999999999</v>
      </c>
    </row>
    <row r="147" spans="1:5" hidden="1" x14ac:dyDescent="0.2">
      <c r="A147" t="s">
        <v>462</v>
      </c>
      <c r="B147">
        <v>15884408</v>
      </c>
      <c r="C147">
        <v>16005103</v>
      </c>
      <c r="D147">
        <f>C147-B147</f>
        <v>120695</v>
      </c>
      <c r="E147">
        <f>D147/1000</f>
        <v>120.69499999999999</v>
      </c>
    </row>
    <row r="148" spans="1:5" hidden="1" x14ac:dyDescent="0.2">
      <c r="A148" t="s">
        <v>526</v>
      </c>
      <c r="B148">
        <v>18226013</v>
      </c>
      <c r="C148">
        <v>18032399</v>
      </c>
      <c r="D148">
        <f>B148-C148</f>
        <v>193614</v>
      </c>
      <c r="E148">
        <f>D148/1000</f>
        <v>193.614</v>
      </c>
    </row>
    <row r="149" spans="1:5" hidden="1" x14ac:dyDescent="0.2">
      <c r="A149" t="s">
        <v>326</v>
      </c>
      <c r="B149">
        <v>21807964</v>
      </c>
      <c r="C149">
        <v>21827617</v>
      </c>
      <c r="D149">
        <f>C149-B149</f>
        <v>19653</v>
      </c>
      <c r="E149">
        <f>D149/1000</f>
        <v>19.652999999999999</v>
      </c>
    </row>
    <row r="150" spans="1:5" hidden="1" x14ac:dyDescent="0.2">
      <c r="A150" t="s">
        <v>414</v>
      </c>
      <c r="B150">
        <v>18858497</v>
      </c>
      <c r="C150">
        <v>18769057</v>
      </c>
      <c r="D150">
        <f>B150-C150</f>
        <v>89440</v>
      </c>
      <c r="E150">
        <f>D150/1000</f>
        <v>89.44</v>
      </c>
    </row>
    <row r="151" spans="1:5" hidden="1" x14ac:dyDescent="0.2">
      <c r="A151" t="s">
        <v>415</v>
      </c>
      <c r="B151">
        <v>18858387</v>
      </c>
      <c r="C151">
        <v>18768947</v>
      </c>
      <c r="D151">
        <f>B151-C151</f>
        <v>89440</v>
      </c>
      <c r="E151">
        <f>D151/1000</f>
        <v>89.44</v>
      </c>
    </row>
    <row r="152" spans="1:5" hidden="1" x14ac:dyDescent="0.2">
      <c r="A152" t="s">
        <v>363</v>
      </c>
      <c r="B152">
        <v>19855572</v>
      </c>
      <c r="C152">
        <v>19896465</v>
      </c>
      <c r="D152">
        <f>C152-B152</f>
        <v>40893</v>
      </c>
      <c r="E152">
        <f>D152/1000</f>
        <v>40.893000000000001</v>
      </c>
    </row>
    <row r="153" spans="1:5" hidden="1" x14ac:dyDescent="0.2">
      <c r="A153" t="s">
        <v>327</v>
      </c>
      <c r="B153">
        <v>18611246</v>
      </c>
      <c r="C153">
        <v>18631324</v>
      </c>
      <c r="D153">
        <f>C153-B153</f>
        <v>20078</v>
      </c>
      <c r="E153">
        <f>D153/1000</f>
        <v>20.077999999999999</v>
      </c>
    </row>
    <row r="154" spans="1:5" hidden="1" x14ac:dyDescent="0.2">
      <c r="A154" t="s">
        <v>416</v>
      </c>
      <c r="B154">
        <v>20633509</v>
      </c>
      <c r="C154">
        <v>20723717</v>
      </c>
      <c r="D154">
        <f>C154-B154</f>
        <v>90208</v>
      </c>
      <c r="E154">
        <f>D154/1000</f>
        <v>90.207999999999998</v>
      </c>
    </row>
    <row r="155" spans="1:5" hidden="1" x14ac:dyDescent="0.2">
      <c r="A155" t="s">
        <v>344</v>
      </c>
      <c r="B155">
        <v>19992587</v>
      </c>
      <c r="C155">
        <v>19962819</v>
      </c>
      <c r="D155">
        <f>B155-C155</f>
        <v>29768</v>
      </c>
      <c r="E155">
        <f>D155/1000</f>
        <v>29.768000000000001</v>
      </c>
    </row>
    <row r="156" spans="1:5" hidden="1" x14ac:dyDescent="0.2">
      <c r="A156" t="s">
        <v>308</v>
      </c>
      <c r="B156">
        <v>18696187</v>
      </c>
      <c r="C156">
        <v>18679276</v>
      </c>
      <c r="D156">
        <f>B156-C156</f>
        <v>16911</v>
      </c>
      <c r="E156">
        <f>D156/1000</f>
        <v>16.911000000000001</v>
      </c>
    </row>
    <row r="157" spans="1:5" hidden="1" x14ac:dyDescent="0.2">
      <c r="A157" t="s">
        <v>486</v>
      </c>
      <c r="B157">
        <v>19932000</v>
      </c>
      <c r="C157">
        <v>20079498</v>
      </c>
      <c r="D157">
        <f>C157-B157</f>
        <v>147498</v>
      </c>
      <c r="E157">
        <f>D157/1000</f>
        <v>147.49799999999999</v>
      </c>
    </row>
    <row r="158" spans="1:5" hidden="1" x14ac:dyDescent="0.2">
      <c r="A158" t="s">
        <v>403</v>
      </c>
      <c r="B158">
        <v>19966161</v>
      </c>
      <c r="C158">
        <v>20041059</v>
      </c>
      <c r="D158">
        <f>C158-B158</f>
        <v>74898</v>
      </c>
      <c r="E158">
        <f>D158/1000</f>
        <v>74.897999999999996</v>
      </c>
    </row>
    <row r="159" spans="1:5" hidden="1" x14ac:dyDescent="0.2">
      <c r="A159" t="s">
        <v>531</v>
      </c>
      <c r="B159">
        <v>18649083</v>
      </c>
      <c r="C159">
        <v>18854128</v>
      </c>
      <c r="D159">
        <f>C159-B159</f>
        <v>205045</v>
      </c>
      <c r="E159">
        <f>D159/1000</f>
        <v>205.04499999999999</v>
      </c>
    </row>
    <row r="160" spans="1:5" hidden="1" x14ac:dyDescent="0.2">
      <c r="A160" t="s">
        <v>480</v>
      </c>
      <c r="B160">
        <v>20916487</v>
      </c>
      <c r="C160">
        <v>20772608</v>
      </c>
      <c r="D160">
        <f>B160-C160</f>
        <v>143879</v>
      </c>
      <c r="E160">
        <f>D160/1000</f>
        <v>143.87899999999999</v>
      </c>
    </row>
    <row r="161" spans="1:5" hidden="1" x14ac:dyDescent="0.2">
      <c r="A161" t="s">
        <v>471</v>
      </c>
      <c r="B161">
        <v>19886315</v>
      </c>
      <c r="C161">
        <v>20015256</v>
      </c>
      <c r="D161">
        <f>C161-B161</f>
        <v>128941</v>
      </c>
      <c r="E161">
        <f>D161/1000</f>
        <v>128.941</v>
      </c>
    </row>
    <row r="162" spans="1:5" hidden="1" x14ac:dyDescent="0.2">
      <c r="A162" t="s">
        <v>355</v>
      </c>
      <c r="B162">
        <v>19007322</v>
      </c>
      <c r="C162">
        <v>19042708</v>
      </c>
      <c r="D162">
        <f>C162-B162</f>
        <v>35386</v>
      </c>
      <c r="E162">
        <f>D162/1000</f>
        <v>35.386000000000003</v>
      </c>
    </row>
    <row r="163" spans="1:5" hidden="1" x14ac:dyDescent="0.2">
      <c r="A163" t="s">
        <v>493</v>
      </c>
      <c r="B163">
        <v>19148120</v>
      </c>
      <c r="C163">
        <v>18992463</v>
      </c>
      <c r="D163">
        <f>B163-C163</f>
        <v>155657</v>
      </c>
      <c r="E163">
        <f>D163/1000</f>
        <v>155.65700000000001</v>
      </c>
    </row>
    <row r="164" spans="1:5" hidden="1" x14ac:dyDescent="0.2">
      <c r="A164" t="s">
        <v>343</v>
      </c>
      <c r="B164">
        <v>18385351</v>
      </c>
      <c r="C164">
        <v>18355707</v>
      </c>
      <c r="D164">
        <f>B164-C164</f>
        <v>29644</v>
      </c>
      <c r="E164">
        <f>D164/1000</f>
        <v>29.643999999999998</v>
      </c>
    </row>
    <row r="165" spans="1:5" hidden="1" x14ac:dyDescent="0.2">
      <c r="A165" t="s">
        <v>394</v>
      </c>
      <c r="B165">
        <v>18579438</v>
      </c>
      <c r="C165">
        <v>18646780</v>
      </c>
      <c r="D165">
        <f>C165-B165</f>
        <v>67342</v>
      </c>
      <c r="E165">
        <f>D165/1000</f>
        <v>67.341999999999999</v>
      </c>
    </row>
    <row r="166" spans="1:5" hidden="1" x14ac:dyDescent="0.2">
      <c r="A166" t="s">
        <v>397</v>
      </c>
      <c r="B166">
        <v>19552205</v>
      </c>
      <c r="C166">
        <v>19621279</v>
      </c>
      <c r="D166">
        <f>C166-B166</f>
        <v>69074</v>
      </c>
      <c r="E166">
        <f>D166/1000</f>
        <v>69.073999999999998</v>
      </c>
    </row>
    <row r="167" spans="1:5" hidden="1" x14ac:dyDescent="0.2">
      <c r="A167" t="s">
        <v>286</v>
      </c>
      <c r="B167">
        <v>18993512</v>
      </c>
      <c r="C167">
        <v>18985854</v>
      </c>
      <c r="D167">
        <f>B167-C167</f>
        <v>7658</v>
      </c>
      <c r="E167">
        <f>D167/1000</f>
        <v>7.6580000000000004</v>
      </c>
    </row>
    <row r="168" spans="1:5" hidden="1" x14ac:dyDescent="0.2">
      <c r="A168" t="s">
        <v>399</v>
      </c>
      <c r="B168">
        <v>19390445</v>
      </c>
      <c r="C168">
        <v>19319362</v>
      </c>
      <c r="D168">
        <f>B168-C168</f>
        <v>71083</v>
      </c>
      <c r="E168">
        <f>D168/1000</f>
        <v>71.082999999999998</v>
      </c>
    </row>
    <row r="169" spans="1:5" hidden="1" x14ac:dyDescent="0.2">
      <c r="A169" t="s">
        <v>421</v>
      </c>
      <c r="B169">
        <v>18392198</v>
      </c>
      <c r="C169">
        <v>18299116</v>
      </c>
      <c r="D169">
        <f>B169-C169</f>
        <v>93082</v>
      </c>
      <c r="E169">
        <f>D169/1000</f>
        <v>93.081999999999994</v>
      </c>
    </row>
    <row r="170" spans="1:5" hidden="1" x14ac:dyDescent="0.2">
      <c r="A170" t="s">
        <v>410</v>
      </c>
      <c r="B170">
        <v>19798355</v>
      </c>
      <c r="C170">
        <v>19711635</v>
      </c>
      <c r="D170">
        <f>B170-C170</f>
        <v>86720</v>
      </c>
      <c r="E170">
        <f>D170/1000</f>
        <v>86.72</v>
      </c>
    </row>
    <row r="171" spans="1:5" x14ac:dyDescent="0.2">
      <c r="A171" t="s">
        <v>448</v>
      </c>
      <c r="B171">
        <v>16093537</v>
      </c>
      <c r="C171">
        <v>16210051</v>
      </c>
      <c r="D171">
        <f>C171-B171</f>
        <v>116514</v>
      </c>
      <c r="E171">
        <f>D171/1000</f>
        <v>116.514</v>
      </c>
    </row>
    <row r="172" spans="1:5" hidden="1" x14ac:dyDescent="0.2">
      <c r="A172" t="s">
        <v>496</v>
      </c>
      <c r="B172">
        <v>20186682</v>
      </c>
      <c r="C172">
        <v>20024241</v>
      </c>
      <c r="D172">
        <f>B172-C172</f>
        <v>162441</v>
      </c>
      <c r="E172">
        <f>D172/1000</f>
        <v>162.441</v>
      </c>
    </row>
    <row r="173" spans="1:5" hidden="1" x14ac:dyDescent="0.2">
      <c r="A173" t="s">
        <v>446</v>
      </c>
      <c r="B173">
        <v>20374221</v>
      </c>
      <c r="C173">
        <v>20490424</v>
      </c>
      <c r="D173">
        <f>C173-B173</f>
        <v>116203</v>
      </c>
      <c r="E173">
        <f>D173/1000</f>
        <v>116.203</v>
      </c>
    </row>
    <row r="174" spans="1:5" hidden="1" x14ac:dyDescent="0.2">
      <c r="A174" t="s">
        <v>285</v>
      </c>
      <c r="B174">
        <v>20546235</v>
      </c>
      <c r="C174">
        <v>20551031</v>
      </c>
      <c r="D174">
        <f>C174-B174</f>
        <v>4796</v>
      </c>
      <c r="E174">
        <f>D174/1000</f>
        <v>4.7960000000000003</v>
      </c>
    </row>
    <row r="175" spans="1:5" hidden="1" x14ac:dyDescent="0.2">
      <c r="A175" t="s">
        <v>545</v>
      </c>
      <c r="B175">
        <v>20066340</v>
      </c>
      <c r="C175">
        <v>20303773</v>
      </c>
      <c r="D175">
        <f>C175-B175</f>
        <v>237433</v>
      </c>
      <c r="E175">
        <f>D175/1000</f>
        <v>237.43299999999999</v>
      </c>
    </row>
    <row r="176" spans="1:5" hidden="1" x14ac:dyDescent="0.2">
      <c r="A176" t="s">
        <v>540</v>
      </c>
      <c r="B176">
        <v>18370063</v>
      </c>
      <c r="C176">
        <v>18593169</v>
      </c>
      <c r="D176">
        <f>C176-B176</f>
        <v>223106</v>
      </c>
      <c r="E176">
        <f>D176/1000</f>
        <v>223.10599999999999</v>
      </c>
    </row>
    <row r="177" spans="1:5" hidden="1" x14ac:dyDescent="0.2">
      <c r="A177" t="s">
        <v>475</v>
      </c>
      <c r="B177">
        <v>17708879</v>
      </c>
      <c r="C177">
        <v>17572476</v>
      </c>
      <c r="D177">
        <f>B177-C177</f>
        <v>136403</v>
      </c>
      <c r="E177">
        <f>D177/1000</f>
        <v>136.40299999999999</v>
      </c>
    </row>
    <row r="178" spans="1:5" hidden="1" x14ac:dyDescent="0.2">
      <c r="A178" t="s">
        <v>503</v>
      </c>
      <c r="B178">
        <v>19096688</v>
      </c>
      <c r="C178">
        <v>18931681</v>
      </c>
      <c r="D178">
        <f>B178-C178</f>
        <v>165007</v>
      </c>
      <c r="E178">
        <f>D178/1000</f>
        <v>165.00700000000001</v>
      </c>
    </row>
    <row r="179" spans="1:5" hidden="1" x14ac:dyDescent="0.2">
      <c r="A179" t="s">
        <v>504</v>
      </c>
      <c r="B179">
        <v>17954850</v>
      </c>
      <c r="C179">
        <v>17787042</v>
      </c>
      <c r="D179">
        <f>B179-C179</f>
        <v>167808</v>
      </c>
      <c r="E179">
        <f>D179/1000</f>
        <v>167.80799999999999</v>
      </c>
    </row>
    <row r="180" spans="1:5" hidden="1" x14ac:dyDescent="0.2">
      <c r="A180" t="s">
        <v>320</v>
      </c>
      <c r="B180">
        <v>19887330</v>
      </c>
      <c r="C180">
        <v>19906571</v>
      </c>
      <c r="D180">
        <f>C180-B180</f>
        <v>19241</v>
      </c>
      <c r="E180">
        <f>D180/1000</f>
        <v>19.241</v>
      </c>
    </row>
    <row r="181" spans="1:5" hidden="1" x14ac:dyDescent="0.2">
      <c r="A181" t="s">
        <v>321</v>
      </c>
      <c r="B181">
        <v>19888460</v>
      </c>
      <c r="C181">
        <v>19907701</v>
      </c>
      <c r="D181">
        <f>C181-B181</f>
        <v>19241</v>
      </c>
      <c r="E181">
        <f>D181/1000</f>
        <v>19.241</v>
      </c>
    </row>
    <row r="182" spans="1:5" hidden="1" x14ac:dyDescent="0.2">
      <c r="A182" t="s">
        <v>479</v>
      </c>
      <c r="B182">
        <v>19404869</v>
      </c>
      <c r="C182">
        <v>19547170</v>
      </c>
      <c r="D182">
        <f>C182-B182</f>
        <v>142301</v>
      </c>
      <c r="E182">
        <f>D182/1000</f>
        <v>142.30099999999999</v>
      </c>
    </row>
    <row r="183" spans="1:5" hidden="1" x14ac:dyDescent="0.2">
      <c r="A183" t="s">
        <v>402</v>
      </c>
      <c r="B183">
        <v>18512335</v>
      </c>
      <c r="C183">
        <v>18586534</v>
      </c>
      <c r="D183">
        <f>C183-B183</f>
        <v>74199</v>
      </c>
      <c r="E183">
        <f>D183/1000</f>
        <v>74.198999999999998</v>
      </c>
    </row>
    <row r="184" spans="1:5" hidden="1" x14ac:dyDescent="0.2">
      <c r="A184" t="s">
        <v>552</v>
      </c>
      <c r="B184">
        <v>19620847</v>
      </c>
      <c r="C184">
        <v>20049964</v>
      </c>
      <c r="D184">
        <f>C184-B184</f>
        <v>429117</v>
      </c>
      <c r="E184">
        <f>D184/1000</f>
        <v>429.11700000000002</v>
      </c>
    </row>
    <row r="185" spans="1:5" hidden="1" x14ac:dyDescent="0.2">
      <c r="A185" t="s">
        <v>553</v>
      </c>
      <c r="B185">
        <v>19625800</v>
      </c>
      <c r="C185">
        <v>20054929</v>
      </c>
      <c r="D185">
        <f>C185-B185</f>
        <v>429129</v>
      </c>
      <c r="E185">
        <f>D185/1000</f>
        <v>429.12900000000002</v>
      </c>
    </row>
    <row r="186" spans="1:5" hidden="1" x14ac:dyDescent="0.2">
      <c r="A186" t="s">
        <v>506</v>
      </c>
      <c r="B186">
        <v>16414814</v>
      </c>
      <c r="C186">
        <v>16243264</v>
      </c>
      <c r="D186">
        <f>B186-C186</f>
        <v>171550</v>
      </c>
      <c r="E186">
        <f>D186/1000</f>
        <v>171.55</v>
      </c>
    </row>
    <row r="187" spans="1:5" hidden="1" x14ac:dyDescent="0.2">
      <c r="A187" t="s">
        <v>454</v>
      </c>
      <c r="B187">
        <v>20356999</v>
      </c>
      <c r="C187">
        <v>20473515</v>
      </c>
      <c r="D187">
        <f>C187-B187</f>
        <v>116516</v>
      </c>
      <c r="E187">
        <f>D187/1000</f>
        <v>116.51600000000001</v>
      </c>
    </row>
    <row r="188" spans="1:5" hidden="1" x14ac:dyDescent="0.2">
      <c r="A188" t="s">
        <v>455</v>
      </c>
      <c r="B188">
        <v>20322648</v>
      </c>
      <c r="C188">
        <v>20439164</v>
      </c>
      <c r="D188">
        <f>C188-B188</f>
        <v>116516</v>
      </c>
      <c r="E188">
        <f>D188/1000</f>
        <v>116.51600000000001</v>
      </c>
    </row>
    <row r="189" spans="1:5" hidden="1" x14ac:dyDescent="0.2">
      <c r="A189" t="s">
        <v>445</v>
      </c>
      <c r="B189">
        <v>17321575</v>
      </c>
      <c r="C189">
        <v>17436778</v>
      </c>
      <c r="D189">
        <f>C189-B189</f>
        <v>115203</v>
      </c>
      <c r="E189">
        <f>D189/1000</f>
        <v>115.203</v>
      </c>
    </row>
    <row r="190" spans="1:5" hidden="1" x14ac:dyDescent="0.2">
      <c r="A190" t="s">
        <v>378</v>
      </c>
      <c r="B190">
        <v>20057240</v>
      </c>
      <c r="C190">
        <v>20108801</v>
      </c>
      <c r="D190">
        <f>C190-B190</f>
        <v>51561</v>
      </c>
      <c r="E190">
        <f>D190/1000</f>
        <v>51.561</v>
      </c>
    </row>
    <row r="191" spans="1:5" hidden="1" x14ac:dyDescent="0.2">
      <c r="A191" t="s">
        <v>336</v>
      </c>
      <c r="B191">
        <v>19137098</v>
      </c>
      <c r="C191">
        <v>19112848</v>
      </c>
      <c r="D191">
        <f>B191-C191</f>
        <v>24250</v>
      </c>
      <c r="E191">
        <f>D191/1000</f>
        <v>24.25</v>
      </c>
    </row>
    <row r="192" spans="1:5" hidden="1" x14ac:dyDescent="0.2">
      <c r="A192" t="s">
        <v>417</v>
      </c>
      <c r="B192">
        <v>19676810</v>
      </c>
      <c r="C192">
        <v>19586566</v>
      </c>
      <c r="D192">
        <f>B192-C192</f>
        <v>90244</v>
      </c>
      <c r="E192">
        <f>D192/1000</f>
        <v>90.244</v>
      </c>
    </row>
    <row r="193" spans="1:5" hidden="1" x14ac:dyDescent="0.2">
      <c r="A193" t="s">
        <v>287</v>
      </c>
      <c r="B193">
        <v>18493076</v>
      </c>
      <c r="C193">
        <v>18485418</v>
      </c>
      <c r="D193">
        <f>B193-C193</f>
        <v>7658</v>
      </c>
      <c r="E193">
        <f>D193/1000</f>
        <v>7.6580000000000004</v>
      </c>
    </row>
    <row r="194" spans="1:5" hidden="1" x14ac:dyDescent="0.2">
      <c r="A194" t="s">
        <v>511</v>
      </c>
      <c r="B194">
        <v>18730134</v>
      </c>
      <c r="C194">
        <v>18905228</v>
      </c>
      <c r="D194">
        <f>C194-B194</f>
        <v>175094</v>
      </c>
      <c r="E194">
        <f>D194/1000</f>
        <v>175.09399999999999</v>
      </c>
    </row>
    <row r="195" spans="1:5" hidden="1" x14ac:dyDescent="0.2">
      <c r="A195" t="s">
        <v>513</v>
      </c>
      <c r="B195">
        <v>18726840</v>
      </c>
      <c r="C195">
        <v>18901936</v>
      </c>
      <c r="D195">
        <f>C195-B195</f>
        <v>175096</v>
      </c>
      <c r="E195">
        <f>D195/1000</f>
        <v>175.096</v>
      </c>
    </row>
    <row r="196" spans="1:5" hidden="1" x14ac:dyDescent="0.2">
      <c r="A196" t="s">
        <v>514</v>
      </c>
      <c r="B196">
        <v>18725971</v>
      </c>
      <c r="C196">
        <v>18901067</v>
      </c>
      <c r="D196">
        <f>C196-B196</f>
        <v>175096</v>
      </c>
      <c r="E196">
        <f>D196/1000</f>
        <v>175.096</v>
      </c>
    </row>
    <row r="197" spans="1:5" hidden="1" x14ac:dyDescent="0.2">
      <c r="A197" t="s">
        <v>515</v>
      </c>
      <c r="B197">
        <v>18726041</v>
      </c>
      <c r="C197">
        <v>18901137</v>
      </c>
      <c r="D197">
        <f>C197-B197</f>
        <v>175096</v>
      </c>
      <c r="E197">
        <f>D197/1000</f>
        <v>175.096</v>
      </c>
    </row>
    <row r="198" spans="1:5" hidden="1" x14ac:dyDescent="0.2">
      <c r="A198" t="s">
        <v>464</v>
      </c>
      <c r="B198">
        <v>19445158</v>
      </c>
      <c r="C198">
        <v>19567340</v>
      </c>
      <c r="D198">
        <f>C198-B198</f>
        <v>122182</v>
      </c>
      <c r="E198">
        <f>D198/1000</f>
        <v>122.182</v>
      </c>
    </row>
    <row r="199" spans="1:5" hidden="1" x14ac:dyDescent="0.2">
      <c r="A199" t="s">
        <v>533</v>
      </c>
      <c r="B199">
        <v>18597355</v>
      </c>
      <c r="C199">
        <v>18818946</v>
      </c>
      <c r="D199">
        <f>C199-B199</f>
        <v>221591</v>
      </c>
      <c r="E199">
        <f>D199/1000</f>
        <v>221.59100000000001</v>
      </c>
    </row>
    <row r="200" spans="1:5" hidden="1" x14ac:dyDescent="0.2">
      <c r="A200" t="s">
        <v>304</v>
      </c>
      <c r="B200">
        <v>19274375</v>
      </c>
      <c r="C200">
        <v>19258517</v>
      </c>
      <c r="D200">
        <f>B200-C200</f>
        <v>15858</v>
      </c>
      <c r="E200">
        <f>D200/1000</f>
        <v>15.858000000000001</v>
      </c>
    </row>
    <row r="201" spans="1:5" hidden="1" x14ac:dyDescent="0.2">
      <c r="A201" t="s">
        <v>418</v>
      </c>
      <c r="B201">
        <v>20137602</v>
      </c>
      <c r="C201">
        <v>20047335</v>
      </c>
      <c r="D201">
        <f>B201-C201</f>
        <v>90267</v>
      </c>
      <c r="E201">
        <f>D201/1000</f>
        <v>90.266999999999996</v>
      </c>
    </row>
    <row r="202" spans="1:5" hidden="1" x14ac:dyDescent="0.2">
      <c r="A202" t="s">
        <v>383</v>
      </c>
      <c r="B202">
        <v>18567162</v>
      </c>
      <c r="C202">
        <v>18621271</v>
      </c>
      <c r="D202">
        <f>C202-B202</f>
        <v>54109</v>
      </c>
      <c r="E202">
        <f>D202/1000</f>
        <v>54.109000000000002</v>
      </c>
    </row>
    <row r="203" spans="1:5" hidden="1" x14ac:dyDescent="0.2">
      <c r="A203" t="s">
        <v>330</v>
      </c>
      <c r="B203">
        <v>19401112</v>
      </c>
      <c r="C203">
        <v>19380199</v>
      </c>
      <c r="D203">
        <f>B203-C203</f>
        <v>20913</v>
      </c>
      <c r="E203">
        <f>D203/1000</f>
        <v>20.913</v>
      </c>
    </row>
    <row r="204" spans="1:5" hidden="1" x14ac:dyDescent="0.2">
      <c r="A204" t="s">
        <v>530</v>
      </c>
      <c r="B204">
        <v>20463050</v>
      </c>
      <c r="C204">
        <v>20258464</v>
      </c>
      <c r="D204">
        <f>B204-C204</f>
        <v>204586</v>
      </c>
      <c r="E204">
        <f>D204/1000</f>
        <v>204.58600000000001</v>
      </c>
    </row>
    <row r="205" spans="1:5" hidden="1" x14ac:dyDescent="0.2">
      <c r="A205" t="s">
        <v>529</v>
      </c>
      <c r="B205">
        <v>20027471</v>
      </c>
      <c r="C205">
        <v>19822885</v>
      </c>
      <c r="D205">
        <f>B205-C205</f>
        <v>204586</v>
      </c>
      <c r="E205">
        <f>D205/1000</f>
        <v>204.58600000000001</v>
      </c>
    </row>
    <row r="206" spans="1:5" x14ac:dyDescent="0.2">
      <c r="A206" t="s">
        <v>447</v>
      </c>
      <c r="B206">
        <v>18535733</v>
      </c>
      <c r="C206">
        <v>18652204</v>
      </c>
      <c r="D206">
        <f>C206-B206</f>
        <v>116471</v>
      </c>
      <c r="E206">
        <f>D206/1000</f>
        <v>116.471</v>
      </c>
    </row>
    <row r="207" spans="1:5" hidden="1" x14ac:dyDescent="0.2">
      <c r="A207" t="s">
        <v>435</v>
      </c>
      <c r="B207">
        <v>20621189</v>
      </c>
      <c r="C207">
        <v>20513511</v>
      </c>
      <c r="D207">
        <f>B207-C207</f>
        <v>107678</v>
      </c>
      <c r="E207">
        <f>D207/1000</f>
        <v>107.678</v>
      </c>
    </row>
    <row r="208" spans="1:5" hidden="1" x14ac:dyDescent="0.2">
      <c r="A208" t="s">
        <v>369</v>
      </c>
      <c r="B208">
        <v>19569060</v>
      </c>
      <c r="C208">
        <v>19618010</v>
      </c>
      <c r="D208">
        <f>C208-B208</f>
        <v>48950</v>
      </c>
      <c r="E208">
        <f>D208/1000</f>
        <v>48.95</v>
      </c>
    </row>
    <row r="209" spans="1:5" hidden="1" x14ac:dyDescent="0.2">
      <c r="A209" t="s">
        <v>434</v>
      </c>
      <c r="B209">
        <v>19588556</v>
      </c>
      <c r="C209">
        <v>19481893</v>
      </c>
      <c r="D209">
        <f>B209-C209</f>
        <v>106663</v>
      </c>
      <c r="E209">
        <f>D209/1000</f>
        <v>106.663</v>
      </c>
    </row>
    <row r="210" spans="1:5" hidden="1" x14ac:dyDescent="0.2">
      <c r="A210" t="s">
        <v>505</v>
      </c>
      <c r="B210">
        <v>18904938</v>
      </c>
      <c r="C210">
        <v>18735295</v>
      </c>
      <c r="D210">
        <f>B210-C210</f>
        <v>169643</v>
      </c>
      <c r="E210">
        <f>D210/1000</f>
        <v>169.643</v>
      </c>
    </row>
    <row r="211" spans="1:5" hidden="1" x14ac:dyDescent="0.2">
      <c r="A211" t="s">
        <v>554</v>
      </c>
      <c r="B211">
        <v>18800775</v>
      </c>
      <c r="C211">
        <v>19313785</v>
      </c>
      <c r="D211">
        <f>C211-B211</f>
        <v>513010</v>
      </c>
      <c r="E211">
        <f>D211/1000</f>
        <v>513.01</v>
      </c>
    </row>
    <row r="212" spans="1:5" hidden="1" x14ac:dyDescent="0.2">
      <c r="A212" t="s">
        <v>411</v>
      </c>
      <c r="B212">
        <v>19764496</v>
      </c>
      <c r="C212">
        <v>19677776</v>
      </c>
      <c r="D212">
        <f>B212-C212</f>
        <v>86720</v>
      </c>
      <c r="E212">
        <f>D212/1000</f>
        <v>86.72</v>
      </c>
    </row>
    <row r="213" spans="1:5" x14ac:dyDescent="0.2">
      <c r="A213" t="s">
        <v>497</v>
      </c>
      <c r="B213">
        <v>19209650</v>
      </c>
      <c r="C213">
        <v>19373748</v>
      </c>
      <c r="D213">
        <f>C213-B213</f>
        <v>164098</v>
      </c>
      <c r="E213">
        <f>D213/1000</f>
        <v>164.09800000000001</v>
      </c>
    </row>
    <row r="214" spans="1:5" hidden="1" x14ac:dyDescent="0.2">
      <c r="A214" t="s">
        <v>485</v>
      </c>
      <c r="B214">
        <v>20866697</v>
      </c>
      <c r="C214">
        <v>20721112</v>
      </c>
      <c r="D214">
        <f>B214-C214</f>
        <v>145585</v>
      </c>
      <c r="E214">
        <f>D214/1000</f>
        <v>145.58500000000001</v>
      </c>
    </row>
    <row r="215" spans="1:5" x14ac:dyDescent="0.2">
      <c r="A215" t="s">
        <v>452</v>
      </c>
      <c r="B215">
        <v>18798347</v>
      </c>
      <c r="C215">
        <v>18914862</v>
      </c>
      <c r="D215">
        <f>C215-B215</f>
        <v>116515</v>
      </c>
      <c r="E215">
        <f>D215/1000</f>
        <v>116.515</v>
      </c>
    </row>
    <row r="216" spans="1:5" hidden="1" x14ac:dyDescent="0.2">
      <c r="A216" t="s">
        <v>468</v>
      </c>
      <c r="B216">
        <v>18717857</v>
      </c>
      <c r="C216">
        <v>18846079</v>
      </c>
      <c r="D216">
        <f>C216-B216</f>
        <v>128222</v>
      </c>
      <c r="E216">
        <f>D216/1000</f>
        <v>128.22200000000001</v>
      </c>
    </row>
    <row r="217" spans="1:5" hidden="1" x14ac:dyDescent="0.2">
      <c r="A217" t="s">
        <v>334</v>
      </c>
      <c r="B217">
        <v>19306729</v>
      </c>
      <c r="C217">
        <v>19330744</v>
      </c>
      <c r="D217">
        <f>C217-B217</f>
        <v>24015</v>
      </c>
      <c r="E217">
        <f>D217/1000</f>
        <v>24.015000000000001</v>
      </c>
    </row>
    <row r="218" spans="1:5" hidden="1" x14ac:dyDescent="0.2">
      <c r="A218" t="s">
        <v>386</v>
      </c>
      <c r="B218">
        <v>19124109</v>
      </c>
      <c r="C218">
        <v>19068481</v>
      </c>
      <c r="D218">
        <f>B218-C218</f>
        <v>55628</v>
      </c>
      <c r="E218">
        <f>D218/1000</f>
        <v>55.628</v>
      </c>
    </row>
    <row r="219" spans="1:5" hidden="1" x14ac:dyDescent="0.2">
      <c r="A219" t="s">
        <v>387</v>
      </c>
      <c r="B219">
        <v>19444254</v>
      </c>
      <c r="C219">
        <v>19388622</v>
      </c>
      <c r="D219">
        <f>B219-C219</f>
        <v>55632</v>
      </c>
      <c r="E219">
        <f>D219/1000</f>
        <v>55.631999999999998</v>
      </c>
    </row>
    <row r="220" spans="1:5" hidden="1" x14ac:dyDescent="0.2">
      <c r="A220" t="s">
        <v>420</v>
      </c>
      <c r="B220">
        <v>18399457</v>
      </c>
      <c r="C220">
        <v>18307107</v>
      </c>
      <c r="D220">
        <f>B220-C220</f>
        <v>92350</v>
      </c>
      <c r="E220">
        <f>D220/1000</f>
        <v>92.35</v>
      </c>
    </row>
    <row r="221" spans="1:5" hidden="1" x14ac:dyDescent="0.2">
      <c r="A221" t="s">
        <v>353</v>
      </c>
      <c r="B221">
        <v>16081870</v>
      </c>
      <c r="C221">
        <v>16047828</v>
      </c>
      <c r="D221">
        <f>B221-C221</f>
        <v>34042</v>
      </c>
      <c r="E221">
        <f>D221/1000</f>
        <v>34.042000000000002</v>
      </c>
    </row>
    <row r="222" spans="1:5" hidden="1" x14ac:dyDescent="0.2">
      <c r="A222" t="s">
        <v>348</v>
      </c>
      <c r="B222">
        <v>17367604</v>
      </c>
      <c r="C222">
        <v>17335588</v>
      </c>
      <c r="D222">
        <f>B222-C222</f>
        <v>32016</v>
      </c>
      <c r="E222">
        <f>D222/1000</f>
        <v>32.015999999999998</v>
      </c>
    </row>
    <row r="223" spans="1:5" hidden="1" x14ac:dyDescent="0.2">
      <c r="A223" t="s">
        <v>300</v>
      </c>
      <c r="B223">
        <v>19807427</v>
      </c>
      <c r="C223">
        <v>19821896</v>
      </c>
      <c r="D223">
        <f>C223-B223</f>
        <v>14469</v>
      </c>
      <c r="E223">
        <f>D223/1000</f>
        <v>14.468999999999999</v>
      </c>
    </row>
    <row r="224" spans="1:5" hidden="1" x14ac:dyDescent="0.2">
      <c r="A224" t="s">
        <v>315</v>
      </c>
      <c r="B224">
        <v>17042147</v>
      </c>
      <c r="C224">
        <v>17023510</v>
      </c>
      <c r="D224">
        <f>B224-C224</f>
        <v>18637</v>
      </c>
      <c r="E224">
        <f>D224/1000</f>
        <v>18.637</v>
      </c>
    </row>
    <row r="225" spans="1:5" hidden="1" x14ac:dyDescent="0.2">
      <c r="A225" t="s">
        <v>305</v>
      </c>
      <c r="B225">
        <v>18508616</v>
      </c>
      <c r="C225">
        <v>18525139</v>
      </c>
      <c r="D225">
        <f>C225-B225</f>
        <v>16523</v>
      </c>
      <c r="E225">
        <f>D225/1000</f>
        <v>16.523</v>
      </c>
    </row>
    <row r="226" spans="1:5" hidden="1" x14ac:dyDescent="0.2">
      <c r="A226" t="s">
        <v>456</v>
      </c>
      <c r="B226">
        <v>20353102</v>
      </c>
      <c r="C226">
        <v>20469618</v>
      </c>
      <c r="D226">
        <f>C226-B226</f>
        <v>116516</v>
      </c>
      <c r="E226">
        <f>D226/1000</f>
        <v>116.51600000000001</v>
      </c>
    </row>
    <row r="227" spans="1:5" hidden="1" x14ac:dyDescent="0.2">
      <c r="A227" t="s">
        <v>500</v>
      </c>
      <c r="B227">
        <v>19421083</v>
      </c>
      <c r="C227">
        <v>19256247</v>
      </c>
      <c r="D227">
        <f>B227-C227</f>
        <v>164836</v>
      </c>
      <c r="E227">
        <f>D227/1000</f>
        <v>164.83600000000001</v>
      </c>
    </row>
    <row r="228" spans="1:5" hidden="1" x14ac:dyDescent="0.2">
      <c r="A228" t="s">
        <v>385</v>
      </c>
      <c r="B228">
        <v>19329883</v>
      </c>
      <c r="C228">
        <v>19384150</v>
      </c>
      <c r="D228">
        <f>C228-B228</f>
        <v>54267</v>
      </c>
      <c r="E228">
        <f>D228/1000</f>
        <v>54.267000000000003</v>
      </c>
    </row>
    <row r="229" spans="1:5" hidden="1" x14ac:dyDescent="0.2">
      <c r="A229" t="s">
        <v>292</v>
      </c>
      <c r="B229">
        <v>18861090</v>
      </c>
      <c r="C229">
        <v>18849683</v>
      </c>
      <c r="D229">
        <f>B229-C229</f>
        <v>11407</v>
      </c>
      <c r="E229">
        <f>D229/1000</f>
        <v>11.407</v>
      </c>
    </row>
    <row r="230" spans="1:5" hidden="1" x14ac:dyDescent="0.2">
      <c r="A230" t="s">
        <v>311</v>
      </c>
      <c r="B230">
        <v>18955518</v>
      </c>
      <c r="C230">
        <v>18973271</v>
      </c>
      <c r="D230">
        <f>C230-B230</f>
        <v>17753</v>
      </c>
      <c r="E230">
        <f>D230/1000</f>
        <v>17.753</v>
      </c>
    </row>
    <row r="231" spans="1:5" hidden="1" x14ac:dyDescent="0.2">
      <c r="A231" t="s">
        <v>313</v>
      </c>
      <c r="B231">
        <v>18954482</v>
      </c>
      <c r="C231">
        <v>18972237</v>
      </c>
      <c r="D231">
        <f>C231-B231</f>
        <v>17755</v>
      </c>
      <c r="E231">
        <f>D231/1000</f>
        <v>17.754999999999999</v>
      </c>
    </row>
    <row r="232" spans="1:5" hidden="1" x14ac:dyDescent="0.2">
      <c r="A232" t="s">
        <v>547</v>
      </c>
      <c r="B232">
        <v>19555510</v>
      </c>
      <c r="C232">
        <v>19858768</v>
      </c>
      <c r="D232">
        <f>C232-B232</f>
        <v>303258</v>
      </c>
      <c r="E232">
        <f>D232/1000</f>
        <v>303.25799999999998</v>
      </c>
    </row>
    <row r="233" spans="1:5" hidden="1" x14ac:dyDescent="0.2">
      <c r="A233" t="s">
        <v>495</v>
      </c>
      <c r="B233">
        <v>20371559</v>
      </c>
      <c r="C233">
        <v>20533188</v>
      </c>
      <c r="D233">
        <f>C233-B233</f>
        <v>161629</v>
      </c>
      <c r="E233">
        <f>D233/1000</f>
        <v>161.62899999999999</v>
      </c>
    </row>
    <row r="234" spans="1:5" hidden="1" x14ac:dyDescent="0.2">
      <c r="A234" t="s">
        <v>430</v>
      </c>
      <c r="B234">
        <v>16297317</v>
      </c>
      <c r="C234">
        <v>16198615</v>
      </c>
      <c r="D234">
        <f>B234-C234</f>
        <v>98702</v>
      </c>
      <c r="E234">
        <f>D234/1000</f>
        <v>98.701999999999998</v>
      </c>
    </row>
    <row r="235" spans="1:5" hidden="1" x14ac:dyDescent="0.2">
      <c r="A235" t="s">
        <v>429</v>
      </c>
      <c r="B235">
        <v>20270003</v>
      </c>
      <c r="C235">
        <v>20171302</v>
      </c>
      <c r="D235">
        <f>B235-C235</f>
        <v>98701</v>
      </c>
      <c r="E235">
        <f>D235/1000</f>
        <v>98.700999999999993</v>
      </c>
    </row>
    <row r="236" spans="1:5" hidden="1" x14ac:dyDescent="0.2">
      <c r="A236" t="s">
        <v>484</v>
      </c>
      <c r="B236">
        <v>22746480</v>
      </c>
      <c r="C236">
        <v>22891390</v>
      </c>
      <c r="D236">
        <f>C236-B236</f>
        <v>144910</v>
      </c>
      <c r="E236">
        <f>D236/1000</f>
        <v>144.91</v>
      </c>
    </row>
    <row r="237" spans="1:5" hidden="1" x14ac:dyDescent="0.2">
      <c r="A237" t="s">
        <v>482</v>
      </c>
      <c r="B237">
        <v>16176533</v>
      </c>
      <c r="C237">
        <v>16321442</v>
      </c>
      <c r="D237">
        <f>C237-B237</f>
        <v>144909</v>
      </c>
      <c r="E237">
        <f>D237/1000</f>
        <v>144.90899999999999</v>
      </c>
    </row>
    <row r="238" spans="1:5" hidden="1" x14ac:dyDescent="0.2">
      <c r="A238" t="s">
        <v>483</v>
      </c>
      <c r="B238">
        <v>22945141</v>
      </c>
      <c r="C238">
        <v>23090051</v>
      </c>
      <c r="D238">
        <f>C238-B238</f>
        <v>144910</v>
      </c>
      <c r="E238">
        <f>D238/1000</f>
        <v>144.91</v>
      </c>
    </row>
    <row r="239" spans="1:5" hidden="1" x14ac:dyDescent="0.2">
      <c r="A239" t="s">
        <v>322</v>
      </c>
      <c r="B239">
        <v>20659836</v>
      </c>
      <c r="C239">
        <v>20679077</v>
      </c>
      <c r="D239">
        <f>C239-B239</f>
        <v>19241</v>
      </c>
      <c r="E239">
        <f>D239/1000</f>
        <v>19.241</v>
      </c>
    </row>
    <row r="240" spans="1:5" hidden="1" x14ac:dyDescent="0.2">
      <c r="A240" t="s">
        <v>337</v>
      </c>
      <c r="B240">
        <v>20188434</v>
      </c>
      <c r="C240">
        <v>20214240</v>
      </c>
      <c r="D240">
        <f>C240-B240</f>
        <v>25806</v>
      </c>
      <c r="E240">
        <f>D240/1000</f>
        <v>25.806000000000001</v>
      </c>
    </row>
    <row r="241" spans="1:5" hidden="1" x14ac:dyDescent="0.2">
      <c r="A241" t="s">
        <v>432</v>
      </c>
      <c r="B241">
        <v>18163955</v>
      </c>
      <c r="C241">
        <v>18268261</v>
      </c>
      <c r="D241">
        <f>C241-B241</f>
        <v>104306</v>
      </c>
      <c r="E241">
        <f>D241/1000</f>
        <v>104.306</v>
      </c>
    </row>
    <row r="242" spans="1:5" hidden="1" x14ac:dyDescent="0.2">
      <c r="A242" t="s">
        <v>546</v>
      </c>
      <c r="B242">
        <v>20463806</v>
      </c>
      <c r="C242">
        <v>20703537</v>
      </c>
      <c r="D242">
        <f>C242-B242</f>
        <v>239731</v>
      </c>
      <c r="E242">
        <f>D242/1000</f>
        <v>239.73099999999999</v>
      </c>
    </row>
    <row r="243" spans="1:5" hidden="1" x14ac:dyDescent="0.2">
      <c r="A243" t="s">
        <v>457</v>
      </c>
      <c r="B243">
        <v>20019181</v>
      </c>
      <c r="C243">
        <v>20135697</v>
      </c>
      <c r="D243">
        <f>C243-B243</f>
        <v>116516</v>
      </c>
      <c r="E243">
        <f>D243/1000</f>
        <v>116.51600000000001</v>
      </c>
    </row>
    <row r="244" spans="1:5" hidden="1" x14ac:dyDescent="0.2">
      <c r="A244" t="s">
        <v>364</v>
      </c>
      <c r="B244">
        <v>20119488</v>
      </c>
      <c r="C244">
        <v>20078206</v>
      </c>
      <c r="D244">
        <f>B244-C244</f>
        <v>41282</v>
      </c>
      <c r="E244">
        <f>D244/1000</f>
        <v>41.281999999999996</v>
      </c>
    </row>
    <row r="245" spans="1:5" hidden="1" x14ac:dyDescent="0.2">
      <c r="A245" t="s">
        <v>297</v>
      </c>
      <c r="B245">
        <v>19208426</v>
      </c>
      <c r="C245">
        <v>19194833</v>
      </c>
      <c r="D245">
        <f>B245-C245</f>
        <v>13593</v>
      </c>
      <c r="E245">
        <f>D245/1000</f>
        <v>13.593</v>
      </c>
    </row>
    <row r="246" spans="1:5" hidden="1" x14ac:dyDescent="0.2">
      <c r="A246" t="s">
        <v>499</v>
      </c>
      <c r="B246">
        <v>19935577</v>
      </c>
      <c r="C246">
        <v>20100253</v>
      </c>
      <c r="D246">
        <f>C246-B246</f>
        <v>164676</v>
      </c>
      <c r="E246">
        <f>D246/1000</f>
        <v>164.67599999999999</v>
      </c>
    </row>
    <row r="247" spans="1:5" x14ac:dyDescent="0.2">
      <c r="A247" t="s">
        <v>449</v>
      </c>
      <c r="B247">
        <v>19618187</v>
      </c>
      <c r="C247">
        <v>19734701</v>
      </c>
      <c r="D247">
        <f>C247-B247</f>
        <v>116514</v>
      </c>
      <c r="E247">
        <f>D247/1000</f>
        <v>116.514</v>
      </c>
    </row>
    <row r="248" spans="1:5" hidden="1" x14ac:dyDescent="0.2">
      <c r="A248" t="s">
        <v>450</v>
      </c>
      <c r="B248">
        <v>19685547</v>
      </c>
      <c r="C248">
        <v>19802061</v>
      </c>
      <c r="D248">
        <f>C248-B248</f>
        <v>116514</v>
      </c>
      <c r="E248">
        <f>D248/1000</f>
        <v>116.514</v>
      </c>
    </row>
    <row r="249" spans="1:5" hidden="1" x14ac:dyDescent="0.2">
      <c r="A249" t="s">
        <v>331</v>
      </c>
      <c r="B249">
        <v>19054201</v>
      </c>
      <c r="C249">
        <v>19032674</v>
      </c>
      <c r="D249">
        <f>B249-C249</f>
        <v>21527</v>
      </c>
      <c r="E249">
        <f>D249/1000</f>
        <v>21.527000000000001</v>
      </c>
    </row>
    <row r="250" spans="1:5" hidden="1" x14ac:dyDescent="0.2">
      <c r="A250" t="s">
        <v>539</v>
      </c>
      <c r="B250">
        <v>15937303</v>
      </c>
      <c r="C250">
        <v>16160196</v>
      </c>
      <c r="D250">
        <f>C250-B250</f>
        <v>222893</v>
      </c>
      <c r="E250">
        <f>D250/1000</f>
        <v>222.893</v>
      </c>
    </row>
    <row r="251" spans="1:5" hidden="1" x14ac:dyDescent="0.2">
      <c r="A251" t="s">
        <v>538</v>
      </c>
      <c r="B251">
        <v>19017256</v>
      </c>
      <c r="C251">
        <v>19240135</v>
      </c>
      <c r="D251">
        <f>C251-B251</f>
        <v>222879</v>
      </c>
      <c r="E251">
        <f>D251/1000</f>
        <v>222.87899999999999</v>
      </c>
    </row>
    <row r="252" spans="1:5" hidden="1" x14ac:dyDescent="0.2">
      <c r="A252" t="s">
        <v>537</v>
      </c>
      <c r="B252">
        <v>17903056</v>
      </c>
      <c r="C252">
        <v>18125927</v>
      </c>
      <c r="D252">
        <f>C252-B252</f>
        <v>222871</v>
      </c>
      <c r="E252">
        <f>D252/1000</f>
        <v>222.87100000000001</v>
      </c>
    </row>
    <row r="253" spans="1:5" hidden="1" x14ac:dyDescent="0.2">
      <c r="A253" t="s">
        <v>335</v>
      </c>
      <c r="B253">
        <v>17420887</v>
      </c>
      <c r="C253">
        <v>17444981</v>
      </c>
      <c r="D253">
        <f>C253-B253</f>
        <v>24094</v>
      </c>
      <c r="E253">
        <f>D253/1000</f>
        <v>24.094000000000001</v>
      </c>
    </row>
    <row r="254" spans="1:5" hidden="1" x14ac:dyDescent="0.2">
      <c r="A254" t="s">
        <v>465</v>
      </c>
      <c r="B254">
        <v>18146253</v>
      </c>
      <c r="C254">
        <v>18271711</v>
      </c>
      <c r="D254">
        <f>C254-B254</f>
        <v>125458</v>
      </c>
      <c r="E254">
        <f>D254/1000</f>
        <v>125.458</v>
      </c>
    </row>
    <row r="255" spans="1:5" hidden="1" x14ac:dyDescent="0.2">
      <c r="A255" t="s">
        <v>466</v>
      </c>
      <c r="B255">
        <v>18918914</v>
      </c>
      <c r="C255">
        <v>19044376</v>
      </c>
      <c r="D255">
        <f>C255-B255</f>
        <v>125462</v>
      </c>
      <c r="E255">
        <f>D255/1000</f>
        <v>125.462</v>
      </c>
    </row>
    <row r="256" spans="1:5" hidden="1" x14ac:dyDescent="0.2">
      <c r="A256" t="s">
        <v>541</v>
      </c>
      <c r="B256">
        <v>15896750</v>
      </c>
      <c r="C256">
        <v>16123457</v>
      </c>
      <c r="D256">
        <f>C256-B256</f>
        <v>226707</v>
      </c>
      <c r="E256">
        <f>D256/1000</f>
        <v>226.70699999999999</v>
      </c>
    </row>
    <row r="257" spans="1:5" x14ac:dyDescent="0.2">
      <c r="A257" t="s">
        <v>459</v>
      </c>
      <c r="B257">
        <v>16596358</v>
      </c>
      <c r="C257">
        <v>16712881</v>
      </c>
      <c r="D257">
        <f>C257-B257</f>
        <v>116523</v>
      </c>
      <c r="E257">
        <f>D257/1000</f>
        <v>116.523</v>
      </c>
    </row>
    <row r="258" spans="1:5" hidden="1" x14ac:dyDescent="0.2">
      <c r="A258" t="s">
        <v>376</v>
      </c>
      <c r="B258">
        <v>17422552</v>
      </c>
      <c r="C258">
        <v>17371181</v>
      </c>
      <c r="D258">
        <f>B258-C258</f>
        <v>51371</v>
      </c>
      <c r="E258">
        <f>D258/1000</f>
        <v>51.371000000000002</v>
      </c>
    </row>
    <row r="259" spans="1:5" hidden="1" x14ac:dyDescent="0.2">
      <c r="A259" t="s">
        <v>377</v>
      </c>
      <c r="B259">
        <v>18511755</v>
      </c>
      <c r="C259">
        <v>18460384</v>
      </c>
      <c r="D259">
        <f>B259-C259</f>
        <v>51371</v>
      </c>
      <c r="E259">
        <f>D259/1000</f>
        <v>51.371000000000002</v>
      </c>
    </row>
    <row r="260" spans="1:5" hidden="1" x14ac:dyDescent="0.2">
      <c r="A260" t="s">
        <v>491</v>
      </c>
      <c r="B260">
        <v>18343068</v>
      </c>
      <c r="C260">
        <v>18497399</v>
      </c>
      <c r="D260">
        <f>C260-B260</f>
        <v>154331</v>
      </c>
      <c r="E260">
        <f>D260/1000</f>
        <v>154.33099999999999</v>
      </c>
    </row>
    <row r="261" spans="1:5" hidden="1" x14ac:dyDescent="0.2">
      <c r="A261" t="s">
        <v>492</v>
      </c>
      <c r="B261">
        <v>17217449</v>
      </c>
      <c r="C261">
        <v>17062292</v>
      </c>
      <c r="D261">
        <f>B261-C261</f>
        <v>155157</v>
      </c>
      <c r="E261">
        <f>D261/1000</f>
        <v>155.15700000000001</v>
      </c>
    </row>
    <row r="262" spans="1:5" hidden="1" x14ac:dyDescent="0.2">
      <c r="A262" t="s">
        <v>502</v>
      </c>
      <c r="B262">
        <v>17364385</v>
      </c>
      <c r="C262">
        <v>17199538</v>
      </c>
      <c r="D262">
        <f>B262-C262</f>
        <v>164847</v>
      </c>
      <c r="E262">
        <f>D262/1000</f>
        <v>164.84700000000001</v>
      </c>
    </row>
    <row r="263" spans="1:5" hidden="1" x14ac:dyDescent="0.2">
      <c r="A263" t="s">
        <v>476</v>
      </c>
      <c r="B263">
        <v>17611794</v>
      </c>
      <c r="C263">
        <v>17475376</v>
      </c>
      <c r="D263">
        <f>B263-C263</f>
        <v>136418</v>
      </c>
      <c r="E263">
        <f>D263/1000</f>
        <v>136.41800000000001</v>
      </c>
    </row>
    <row r="264" spans="1:5" hidden="1" x14ac:dyDescent="0.2">
      <c r="A264" t="s">
        <v>428</v>
      </c>
      <c r="B264">
        <v>17056959</v>
      </c>
      <c r="C264">
        <v>16959291</v>
      </c>
      <c r="D264">
        <f>B264-C264</f>
        <v>97668</v>
      </c>
      <c r="E264">
        <f>D264/1000</f>
        <v>97.668000000000006</v>
      </c>
    </row>
    <row r="265" spans="1:5" hidden="1" x14ac:dyDescent="0.2">
      <c r="A265" t="s">
        <v>440</v>
      </c>
      <c r="B265">
        <v>19007333</v>
      </c>
      <c r="C265">
        <v>18896936</v>
      </c>
      <c r="D265">
        <f>B265-C265</f>
        <v>110397</v>
      </c>
      <c r="E265">
        <f>D265/1000</f>
        <v>110.39700000000001</v>
      </c>
    </row>
    <row r="266" spans="1:5" hidden="1" x14ac:dyDescent="0.2">
      <c r="A266" t="s">
        <v>279</v>
      </c>
      <c r="B266">
        <v>16279750</v>
      </c>
      <c r="C266">
        <v>16283770</v>
      </c>
      <c r="D266">
        <f>C266-B266</f>
        <v>4020</v>
      </c>
      <c r="E266">
        <f>D266/1000</f>
        <v>4.0199999999999996</v>
      </c>
    </row>
    <row r="267" spans="1:5" hidden="1" x14ac:dyDescent="0.2">
      <c r="A267" t="s">
        <v>280</v>
      </c>
      <c r="B267">
        <v>21382940</v>
      </c>
      <c r="C267">
        <v>21386960</v>
      </c>
      <c r="D267">
        <f>C267-B267</f>
        <v>4020</v>
      </c>
      <c r="E267">
        <f>D267/1000</f>
        <v>4.0199999999999996</v>
      </c>
    </row>
    <row r="268" spans="1:5" hidden="1" x14ac:dyDescent="0.2">
      <c r="A268" t="s">
        <v>281</v>
      </c>
      <c r="B268">
        <v>21172394</v>
      </c>
      <c r="C268">
        <v>21176414</v>
      </c>
      <c r="D268">
        <f>C268-B268</f>
        <v>4020</v>
      </c>
      <c r="E268">
        <f>D268/1000</f>
        <v>4.0199999999999996</v>
      </c>
    </row>
    <row r="269" spans="1:5" hidden="1" x14ac:dyDescent="0.2">
      <c r="A269" t="s">
        <v>469</v>
      </c>
      <c r="B269">
        <v>15953521</v>
      </c>
      <c r="C269">
        <v>15824901</v>
      </c>
      <c r="D269">
        <f>B269-C269</f>
        <v>128620</v>
      </c>
      <c r="E269">
        <f>D269/1000</f>
        <v>128.62</v>
      </c>
    </row>
    <row r="270" spans="1:5" hidden="1" x14ac:dyDescent="0.2">
      <c r="A270" t="s">
        <v>443</v>
      </c>
      <c r="B270">
        <v>18879178</v>
      </c>
      <c r="C270">
        <v>18765815</v>
      </c>
      <c r="D270">
        <f>B270-C270</f>
        <v>113363</v>
      </c>
      <c r="E270">
        <f>D270/1000</f>
        <v>113.363</v>
      </c>
    </row>
    <row r="271" spans="1:5" hidden="1" x14ac:dyDescent="0.2">
      <c r="A271" t="s">
        <v>559</v>
      </c>
      <c r="B271">
        <v>9353560</v>
      </c>
      <c r="C271">
        <v>19065868</v>
      </c>
      <c r="D271">
        <f>C271-B271</f>
        <v>9712308</v>
      </c>
      <c r="E271">
        <f>D271/1000</f>
        <v>9712.3080000000009</v>
      </c>
    </row>
    <row r="272" spans="1:5" hidden="1" x14ac:dyDescent="0.2">
      <c r="A272" t="s">
        <v>550</v>
      </c>
      <c r="B272">
        <v>18442603</v>
      </c>
      <c r="C272">
        <v>18053922</v>
      </c>
      <c r="D272">
        <f>B272-C272</f>
        <v>388681</v>
      </c>
      <c r="E272">
        <f>D272/1000</f>
        <v>388.68099999999998</v>
      </c>
    </row>
    <row r="273" spans="1:5" hidden="1" x14ac:dyDescent="0.2">
      <c r="A273" t="s">
        <v>354</v>
      </c>
      <c r="B273">
        <v>16723522</v>
      </c>
      <c r="C273">
        <v>16757990</v>
      </c>
      <c r="D273">
        <f>C273-B273</f>
        <v>34468</v>
      </c>
      <c r="E273">
        <f>D273/1000</f>
        <v>34.468000000000004</v>
      </c>
    </row>
    <row r="274" spans="1:5" hidden="1" x14ac:dyDescent="0.2">
      <c r="A274" t="s">
        <v>324</v>
      </c>
      <c r="B274">
        <v>19402277</v>
      </c>
      <c r="C274">
        <v>19421570</v>
      </c>
      <c r="D274">
        <f>C274-B274</f>
        <v>19293</v>
      </c>
      <c r="E274">
        <f>D274/1000</f>
        <v>19.292999999999999</v>
      </c>
    </row>
    <row r="275" spans="1:5" hidden="1" x14ac:dyDescent="0.2">
      <c r="A275" t="s">
        <v>437</v>
      </c>
      <c r="B275">
        <v>18758042</v>
      </c>
      <c r="C275">
        <v>18868001</v>
      </c>
      <c r="D275">
        <f>C275-B275</f>
        <v>109959</v>
      </c>
      <c r="E275">
        <f>D275/1000</f>
        <v>109.959</v>
      </c>
    </row>
    <row r="276" spans="1:5" hidden="1" x14ac:dyDescent="0.2">
      <c r="A276" t="s">
        <v>438</v>
      </c>
      <c r="B276">
        <v>17673940</v>
      </c>
      <c r="C276">
        <v>17783899</v>
      </c>
      <c r="D276">
        <f>C276-B276</f>
        <v>109959</v>
      </c>
      <c r="E276">
        <f>D276/1000</f>
        <v>109.959</v>
      </c>
    </row>
    <row r="277" spans="1:5" hidden="1" x14ac:dyDescent="0.2">
      <c r="A277" t="s">
        <v>442</v>
      </c>
      <c r="B277">
        <v>19594485</v>
      </c>
      <c r="C277">
        <v>19706131</v>
      </c>
      <c r="D277">
        <f>C277-B277</f>
        <v>111646</v>
      </c>
      <c r="E277">
        <f>D277/1000</f>
        <v>111.646</v>
      </c>
    </row>
    <row r="278" spans="1:5" hidden="1" x14ac:dyDescent="0.2">
      <c r="A278" t="s">
        <v>398</v>
      </c>
      <c r="B278">
        <v>15904223</v>
      </c>
      <c r="C278">
        <v>15974386</v>
      </c>
      <c r="D278">
        <f>C278-B278</f>
        <v>70163</v>
      </c>
      <c r="E278">
        <f>D278/1000</f>
        <v>70.162999999999997</v>
      </c>
    </row>
    <row r="279" spans="1:5" x14ac:dyDescent="0.2">
      <c r="A279" t="s">
        <v>458</v>
      </c>
      <c r="B279">
        <v>20310830</v>
      </c>
      <c r="C279">
        <v>20427346</v>
      </c>
      <c r="D279">
        <f>C279-B279</f>
        <v>116516</v>
      </c>
      <c r="E279">
        <f>D279/1000</f>
        <v>116.51600000000001</v>
      </c>
    </row>
    <row r="280" spans="1:5" hidden="1" x14ac:dyDescent="0.2">
      <c r="A280" t="s">
        <v>380</v>
      </c>
      <c r="B280">
        <v>19354491</v>
      </c>
      <c r="C280">
        <v>19301903</v>
      </c>
      <c r="D280">
        <f>B280-C280</f>
        <v>52588</v>
      </c>
      <c r="E280">
        <f>D280/1000</f>
        <v>52.588000000000001</v>
      </c>
    </row>
    <row r="281" spans="1:5" hidden="1" x14ac:dyDescent="0.2">
      <c r="A281" t="s">
        <v>413</v>
      </c>
      <c r="B281">
        <v>18166705</v>
      </c>
      <c r="C281">
        <v>18078899</v>
      </c>
      <c r="D281">
        <f>B281-C281</f>
        <v>87806</v>
      </c>
      <c r="E281">
        <f>D281/1000</f>
        <v>87.805999999999997</v>
      </c>
    </row>
    <row r="282" spans="1:5" hidden="1" x14ac:dyDescent="0.2">
      <c r="A282" t="s">
        <v>392</v>
      </c>
      <c r="B282">
        <v>16308856</v>
      </c>
      <c r="C282">
        <v>16242862</v>
      </c>
      <c r="D282">
        <f>B282-C282</f>
        <v>65994</v>
      </c>
      <c r="E282">
        <f>D282/1000</f>
        <v>65.994</v>
      </c>
    </row>
    <row r="283" spans="1:5" hidden="1" x14ac:dyDescent="0.2">
      <c r="A283" t="s">
        <v>501</v>
      </c>
      <c r="B283">
        <v>19244747</v>
      </c>
      <c r="C283">
        <v>19079906</v>
      </c>
      <c r="D283">
        <f>B283-C283</f>
        <v>164841</v>
      </c>
      <c r="E283">
        <f>D283/1000</f>
        <v>164.84100000000001</v>
      </c>
    </row>
    <row r="284" spans="1:5" hidden="1" x14ac:dyDescent="0.2">
      <c r="A284" t="s">
        <v>294</v>
      </c>
      <c r="B284">
        <v>20212345</v>
      </c>
      <c r="C284">
        <v>20199834</v>
      </c>
      <c r="D284">
        <f>B284-C284</f>
        <v>12511</v>
      </c>
      <c r="E284">
        <f>D284/1000</f>
        <v>12.510999999999999</v>
      </c>
    </row>
    <row r="285" spans="1:5" x14ac:dyDescent="0.2">
      <c r="A285" t="s">
        <v>423</v>
      </c>
      <c r="B285">
        <v>18444018</v>
      </c>
      <c r="C285">
        <v>18347597</v>
      </c>
      <c r="D285">
        <f>B285-C285</f>
        <v>96421</v>
      </c>
      <c r="E285">
        <f>D285/1000</f>
        <v>96.421000000000006</v>
      </c>
    </row>
    <row r="286" spans="1:5" hidden="1" x14ac:dyDescent="0.2">
      <c r="A286" t="s">
        <v>477</v>
      </c>
      <c r="B286">
        <v>18123441</v>
      </c>
      <c r="C286">
        <v>17986718</v>
      </c>
      <c r="D286">
        <f>B286-C286</f>
        <v>136723</v>
      </c>
      <c r="E286">
        <f>D286/1000</f>
        <v>136.72300000000001</v>
      </c>
    </row>
    <row r="287" spans="1:5" hidden="1" x14ac:dyDescent="0.2">
      <c r="A287" t="s">
        <v>345</v>
      </c>
      <c r="B287">
        <v>17720731</v>
      </c>
      <c r="C287">
        <v>17690555</v>
      </c>
      <c r="D287">
        <f>B287-C287</f>
        <v>30176</v>
      </c>
      <c r="E287">
        <f>D287/1000</f>
        <v>30.175999999999998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3C87C-3B1F-6541-94D9-4F580C0E29F0}">
  <dimension ref="A1:F1177"/>
  <sheetViews>
    <sheetView workbookViewId="0">
      <selection activeCell="L45" sqref="L45"/>
    </sheetView>
  </sheetViews>
  <sheetFormatPr baseColWidth="10" defaultRowHeight="16" x14ac:dyDescent="0.2"/>
  <cols>
    <col min="1" max="1" width="27.5" customWidth="1"/>
  </cols>
  <sheetData>
    <row r="1" spans="1:6" x14ac:dyDescent="0.2">
      <c r="A1" s="5" t="s">
        <v>1747</v>
      </c>
    </row>
    <row r="2" spans="1:6" x14ac:dyDescent="0.2">
      <c r="A2" t="s">
        <v>566</v>
      </c>
      <c r="B2" t="s">
        <v>567</v>
      </c>
      <c r="C2" t="s">
        <v>568</v>
      </c>
      <c r="D2" t="s">
        <v>569</v>
      </c>
      <c r="E2" t="s">
        <v>570</v>
      </c>
      <c r="F2" t="s">
        <v>571</v>
      </c>
    </row>
    <row r="3" spans="1:6" x14ac:dyDescent="0.2">
      <c r="A3" t="s">
        <v>572</v>
      </c>
      <c r="B3">
        <v>12</v>
      </c>
      <c r="C3">
        <v>9</v>
      </c>
      <c r="D3">
        <v>1</v>
      </c>
      <c r="E3">
        <v>1</v>
      </c>
      <c r="F3">
        <f>SUM(Table5[[#This Row],[TIR_Group_number]:[C-JID_Group_number]])</f>
        <v>23</v>
      </c>
    </row>
    <row r="4" spans="1:6" x14ac:dyDescent="0.2">
      <c r="A4" t="s">
        <v>573</v>
      </c>
      <c r="B4">
        <v>12</v>
      </c>
      <c r="C4">
        <v>9</v>
      </c>
      <c r="D4">
        <v>1</v>
      </c>
      <c r="E4">
        <v>1</v>
      </c>
      <c r="F4">
        <f>SUM(Table5[[#This Row],[TIR_Group_number]:[C-JID_Group_number]])</f>
        <v>23</v>
      </c>
    </row>
    <row r="5" spans="1:6" x14ac:dyDescent="0.2">
      <c r="A5" t="s">
        <v>574</v>
      </c>
      <c r="B5">
        <v>12</v>
      </c>
      <c r="C5">
        <v>9</v>
      </c>
      <c r="D5">
        <v>1</v>
      </c>
      <c r="E5">
        <v>1</v>
      </c>
      <c r="F5">
        <f>SUM(Table5[[#This Row],[TIR_Group_number]:[C-JID_Group_number]])</f>
        <v>23</v>
      </c>
    </row>
    <row r="6" spans="1:6" x14ac:dyDescent="0.2">
      <c r="A6" t="s">
        <v>575</v>
      </c>
      <c r="B6">
        <v>12</v>
      </c>
      <c r="C6">
        <v>9</v>
      </c>
      <c r="D6">
        <v>1</v>
      </c>
      <c r="E6">
        <v>1</v>
      </c>
      <c r="F6">
        <f>SUM(Table5[[#This Row],[TIR_Group_number]:[C-JID_Group_number]])</f>
        <v>23</v>
      </c>
    </row>
    <row r="7" spans="1:6" x14ac:dyDescent="0.2">
      <c r="A7" t="s">
        <v>576</v>
      </c>
      <c r="B7">
        <v>12</v>
      </c>
      <c r="C7">
        <v>9</v>
      </c>
      <c r="D7">
        <v>1</v>
      </c>
      <c r="E7">
        <v>1</v>
      </c>
      <c r="F7">
        <f>SUM(Table5[[#This Row],[TIR_Group_number]:[C-JID_Group_number]])</f>
        <v>23</v>
      </c>
    </row>
    <row r="8" spans="1:6" x14ac:dyDescent="0.2">
      <c r="A8" t="s">
        <v>577</v>
      </c>
      <c r="B8">
        <v>12</v>
      </c>
      <c r="C8">
        <v>9</v>
      </c>
      <c r="D8">
        <v>1</v>
      </c>
      <c r="E8">
        <v>1</v>
      </c>
      <c r="F8">
        <f>SUM(Table5[[#This Row],[TIR_Group_number]:[C-JID_Group_number]])</f>
        <v>23</v>
      </c>
    </row>
    <row r="9" spans="1:6" x14ac:dyDescent="0.2">
      <c r="A9" t="s">
        <v>578</v>
      </c>
      <c r="B9">
        <v>12</v>
      </c>
      <c r="C9">
        <v>9</v>
      </c>
      <c r="D9">
        <v>1</v>
      </c>
      <c r="E9">
        <v>1</v>
      </c>
      <c r="F9">
        <f>SUM(Table5[[#This Row],[TIR_Group_number]:[C-JID_Group_number]])</f>
        <v>23</v>
      </c>
    </row>
    <row r="10" spans="1:6" x14ac:dyDescent="0.2">
      <c r="A10" t="s">
        <v>579</v>
      </c>
      <c r="B10">
        <v>12</v>
      </c>
      <c r="C10">
        <v>9</v>
      </c>
      <c r="D10">
        <v>1</v>
      </c>
      <c r="E10">
        <v>1</v>
      </c>
      <c r="F10">
        <f>SUM(Table5[[#This Row],[TIR_Group_number]:[C-JID_Group_number]])</f>
        <v>23</v>
      </c>
    </row>
    <row r="11" spans="1:6" x14ac:dyDescent="0.2">
      <c r="A11" t="s">
        <v>580</v>
      </c>
      <c r="B11">
        <v>12</v>
      </c>
      <c r="C11">
        <v>9</v>
      </c>
      <c r="D11">
        <v>1</v>
      </c>
      <c r="E11">
        <v>1</v>
      </c>
      <c r="F11">
        <f>SUM(Table5[[#This Row],[TIR_Group_number]:[C-JID_Group_number]])</f>
        <v>23</v>
      </c>
    </row>
    <row r="12" spans="1:6" x14ac:dyDescent="0.2">
      <c r="A12" t="s">
        <v>581</v>
      </c>
      <c r="B12">
        <v>12</v>
      </c>
      <c r="C12">
        <v>9</v>
      </c>
      <c r="D12">
        <v>1</v>
      </c>
      <c r="E12">
        <v>1</v>
      </c>
      <c r="F12">
        <f>SUM(Table5[[#This Row],[TIR_Group_number]:[C-JID_Group_number]])</f>
        <v>23</v>
      </c>
    </row>
    <row r="13" spans="1:6" x14ac:dyDescent="0.2">
      <c r="A13" t="s">
        <v>582</v>
      </c>
      <c r="B13">
        <v>12</v>
      </c>
      <c r="C13">
        <v>9</v>
      </c>
      <c r="D13">
        <v>1</v>
      </c>
      <c r="E13">
        <v>1</v>
      </c>
      <c r="F13">
        <f>SUM(Table5[[#This Row],[TIR_Group_number]:[C-JID_Group_number]])</f>
        <v>23</v>
      </c>
    </row>
    <row r="14" spans="1:6" x14ac:dyDescent="0.2">
      <c r="A14" t="s">
        <v>583</v>
      </c>
      <c r="B14">
        <v>12</v>
      </c>
      <c r="C14">
        <v>9</v>
      </c>
      <c r="D14">
        <v>1</v>
      </c>
      <c r="E14">
        <v>1</v>
      </c>
      <c r="F14">
        <f>SUM(Table5[[#This Row],[TIR_Group_number]:[C-JID_Group_number]])</f>
        <v>23</v>
      </c>
    </row>
    <row r="15" spans="1:6" x14ac:dyDescent="0.2">
      <c r="A15" t="s">
        <v>584</v>
      </c>
      <c r="B15">
        <v>12</v>
      </c>
      <c r="C15">
        <v>9</v>
      </c>
      <c r="D15">
        <v>1</v>
      </c>
      <c r="E15">
        <v>1</v>
      </c>
      <c r="F15">
        <f>SUM(Table5[[#This Row],[TIR_Group_number]:[C-JID_Group_number]])</f>
        <v>23</v>
      </c>
    </row>
    <row r="16" spans="1:6" x14ac:dyDescent="0.2">
      <c r="A16" t="s">
        <v>585</v>
      </c>
      <c r="B16">
        <v>12</v>
      </c>
      <c r="C16" t="s">
        <v>4</v>
      </c>
      <c r="D16">
        <v>1</v>
      </c>
      <c r="E16">
        <v>1</v>
      </c>
      <c r="F16">
        <f>SUM(Table5[[#This Row],[TIR_Group_number]:[C-JID_Group_number]])</f>
        <v>14</v>
      </c>
    </row>
    <row r="17" spans="1:6" x14ac:dyDescent="0.2">
      <c r="A17" t="s">
        <v>586</v>
      </c>
      <c r="B17" t="s">
        <v>4</v>
      </c>
      <c r="C17" t="s">
        <v>4</v>
      </c>
      <c r="D17">
        <v>1</v>
      </c>
      <c r="E17">
        <v>1</v>
      </c>
      <c r="F17">
        <f>SUM(Table5[[#This Row],[TIR_Group_number]:[C-JID_Group_number]])</f>
        <v>2</v>
      </c>
    </row>
    <row r="18" spans="1:6" x14ac:dyDescent="0.2">
      <c r="A18" t="s">
        <v>587</v>
      </c>
      <c r="B18">
        <v>15</v>
      </c>
      <c r="C18">
        <v>8</v>
      </c>
      <c r="D18">
        <v>2</v>
      </c>
      <c r="E18">
        <v>5</v>
      </c>
      <c r="F18">
        <f>SUM(Table5[[#This Row],[TIR_Group_number]:[C-JID_Group_number]])</f>
        <v>30</v>
      </c>
    </row>
    <row r="19" spans="1:6" x14ac:dyDescent="0.2">
      <c r="A19" t="s">
        <v>588</v>
      </c>
      <c r="B19">
        <v>15</v>
      </c>
      <c r="C19">
        <v>8</v>
      </c>
      <c r="D19">
        <v>2</v>
      </c>
      <c r="E19">
        <v>5</v>
      </c>
      <c r="F19">
        <f>SUM(Table5[[#This Row],[TIR_Group_number]:[C-JID_Group_number]])</f>
        <v>30</v>
      </c>
    </row>
    <row r="20" spans="1:6" x14ac:dyDescent="0.2">
      <c r="A20" t="s">
        <v>589</v>
      </c>
      <c r="B20">
        <v>15</v>
      </c>
      <c r="C20">
        <v>8</v>
      </c>
      <c r="D20">
        <v>2</v>
      </c>
      <c r="E20">
        <v>5</v>
      </c>
      <c r="F20">
        <f>SUM(Table5[[#This Row],[TIR_Group_number]:[C-JID_Group_number]])</f>
        <v>30</v>
      </c>
    </row>
    <row r="21" spans="1:6" x14ac:dyDescent="0.2">
      <c r="A21" t="s">
        <v>590</v>
      </c>
      <c r="B21">
        <v>15</v>
      </c>
      <c r="C21">
        <v>8</v>
      </c>
      <c r="D21">
        <v>2</v>
      </c>
      <c r="E21">
        <v>5</v>
      </c>
      <c r="F21">
        <f>SUM(Table5[[#This Row],[TIR_Group_number]:[C-JID_Group_number]])</f>
        <v>30</v>
      </c>
    </row>
    <row r="22" spans="1:6" x14ac:dyDescent="0.2">
      <c r="A22" t="s">
        <v>591</v>
      </c>
      <c r="B22">
        <v>15</v>
      </c>
      <c r="C22">
        <v>8</v>
      </c>
      <c r="D22">
        <v>2</v>
      </c>
      <c r="E22">
        <v>5</v>
      </c>
      <c r="F22">
        <f>SUM(Table5[[#This Row],[TIR_Group_number]:[C-JID_Group_number]])</f>
        <v>30</v>
      </c>
    </row>
    <row r="23" spans="1:6" x14ac:dyDescent="0.2">
      <c r="A23" t="s">
        <v>592</v>
      </c>
      <c r="B23">
        <v>15</v>
      </c>
      <c r="C23">
        <v>8</v>
      </c>
      <c r="D23">
        <v>2</v>
      </c>
      <c r="E23">
        <v>5</v>
      </c>
      <c r="F23">
        <f>SUM(Table5[[#This Row],[TIR_Group_number]:[C-JID_Group_number]])</f>
        <v>30</v>
      </c>
    </row>
    <row r="24" spans="1:6" x14ac:dyDescent="0.2">
      <c r="A24" t="s">
        <v>593</v>
      </c>
      <c r="B24">
        <v>15</v>
      </c>
      <c r="C24">
        <v>8</v>
      </c>
      <c r="D24">
        <v>2</v>
      </c>
      <c r="E24">
        <v>5</v>
      </c>
      <c r="F24">
        <f>SUM(Table5[[#This Row],[TIR_Group_number]:[C-JID_Group_number]])</f>
        <v>30</v>
      </c>
    </row>
    <row r="25" spans="1:6" x14ac:dyDescent="0.2">
      <c r="A25" t="s">
        <v>594</v>
      </c>
      <c r="B25">
        <v>15</v>
      </c>
      <c r="C25">
        <v>8</v>
      </c>
      <c r="D25">
        <v>2</v>
      </c>
      <c r="E25">
        <v>5</v>
      </c>
      <c r="F25">
        <f>SUM(Table5[[#This Row],[TIR_Group_number]:[C-JID_Group_number]])</f>
        <v>30</v>
      </c>
    </row>
    <row r="26" spans="1:6" x14ac:dyDescent="0.2">
      <c r="A26" t="s">
        <v>595</v>
      </c>
      <c r="B26">
        <v>15</v>
      </c>
      <c r="C26">
        <v>8</v>
      </c>
      <c r="D26">
        <v>2</v>
      </c>
      <c r="E26">
        <v>5</v>
      </c>
      <c r="F26">
        <f>SUM(Table5[[#This Row],[TIR_Group_number]:[C-JID_Group_number]])</f>
        <v>30</v>
      </c>
    </row>
    <row r="27" spans="1:6" x14ac:dyDescent="0.2">
      <c r="A27" t="s">
        <v>596</v>
      </c>
      <c r="B27">
        <v>15</v>
      </c>
      <c r="C27">
        <v>8</v>
      </c>
      <c r="D27">
        <v>2</v>
      </c>
      <c r="E27">
        <v>5</v>
      </c>
      <c r="F27">
        <f>SUM(Table5[[#This Row],[TIR_Group_number]:[C-JID_Group_number]])</f>
        <v>30</v>
      </c>
    </row>
    <row r="28" spans="1:6" x14ac:dyDescent="0.2">
      <c r="A28" t="s">
        <v>597</v>
      </c>
      <c r="B28">
        <v>15</v>
      </c>
      <c r="C28">
        <v>8</v>
      </c>
      <c r="D28">
        <v>2</v>
      </c>
      <c r="E28">
        <v>5</v>
      </c>
      <c r="F28">
        <f>SUM(Table5[[#This Row],[TIR_Group_number]:[C-JID_Group_number]])</f>
        <v>30</v>
      </c>
    </row>
    <row r="29" spans="1:6" x14ac:dyDescent="0.2">
      <c r="A29" t="s">
        <v>598</v>
      </c>
      <c r="B29">
        <v>15</v>
      </c>
      <c r="C29">
        <v>8</v>
      </c>
      <c r="D29">
        <v>2</v>
      </c>
      <c r="E29">
        <v>5</v>
      </c>
      <c r="F29">
        <f>SUM(Table5[[#This Row],[TIR_Group_number]:[C-JID_Group_number]])</f>
        <v>30</v>
      </c>
    </row>
    <row r="30" spans="1:6" x14ac:dyDescent="0.2">
      <c r="A30" t="s">
        <v>599</v>
      </c>
      <c r="B30">
        <v>15</v>
      </c>
      <c r="C30">
        <v>8</v>
      </c>
      <c r="D30">
        <v>2</v>
      </c>
      <c r="E30">
        <v>5</v>
      </c>
      <c r="F30">
        <f>SUM(Table5[[#This Row],[TIR_Group_number]:[C-JID_Group_number]])</f>
        <v>30</v>
      </c>
    </row>
    <row r="31" spans="1:6" x14ac:dyDescent="0.2">
      <c r="A31" t="s">
        <v>600</v>
      </c>
      <c r="B31">
        <v>15</v>
      </c>
      <c r="C31">
        <v>8</v>
      </c>
      <c r="D31">
        <v>2</v>
      </c>
      <c r="E31">
        <v>5</v>
      </c>
      <c r="F31">
        <f>SUM(Table5[[#This Row],[TIR_Group_number]:[C-JID_Group_number]])</f>
        <v>30</v>
      </c>
    </row>
    <row r="32" spans="1:6" x14ac:dyDescent="0.2">
      <c r="A32" t="s">
        <v>601</v>
      </c>
      <c r="B32">
        <v>10</v>
      </c>
      <c r="C32">
        <v>12</v>
      </c>
      <c r="D32">
        <v>3</v>
      </c>
      <c r="E32">
        <v>7</v>
      </c>
      <c r="F32">
        <f>SUM(Table5[[#This Row],[TIR_Group_number]:[C-JID_Group_number]])</f>
        <v>32</v>
      </c>
    </row>
    <row r="33" spans="1:6" x14ac:dyDescent="0.2">
      <c r="A33" t="s">
        <v>602</v>
      </c>
      <c r="B33">
        <v>10</v>
      </c>
      <c r="C33">
        <v>12</v>
      </c>
      <c r="D33">
        <v>3</v>
      </c>
      <c r="E33">
        <v>7</v>
      </c>
      <c r="F33">
        <f>SUM(Table5[[#This Row],[TIR_Group_number]:[C-JID_Group_number]])</f>
        <v>32</v>
      </c>
    </row>
    <row r="34" spans="1:6" x14ac:dyDescent="0.2">
      <c r="A34" t="s">
        <v>603</v>
      </c>
      <c r="B34">
        <v>10</v>
      </c>
      <c r="C34">
        <v>12</v>
      </c>
      <c r="D34">
        <v>3</v>
      </c>
      <c r="E34">
        <v>7</v>
      </c>
      <c r="F34">
        <f>SUM(Table5[[#This Row],[TIR_Group_number]:[C-JID_Group_number]])</f>
        <v>32</v>
      </c>
    </row>
    <row r="35" spans="1:6" x14ac:dyDescent="0.2">
      <c r="A35" t="s">
        <v>604</v>
      </c>
      <c r="B35">
        <v>10</v>
      </c>
      <c r="C35">
        <v>12</v>
      </c>
      <c r="D35">
        <v>3</v>
      </c>
      <c r="E35">
        <v>7</v>
      </c>
      <c r="F35">
        <f>SUM(Table5[[#This Row],[TIR_Group_number]:[C-JID_Group_number]])</f>
        <v>32</v>
      </c>
    </row>
    <row r="36" spans="1:6" x14ac:dyDescent="0.2">
      <c r="A36" t="s">
        <v>605</v>
      </c>
      <c r="B36">
        <v>10</v>
      </c>
      <c r="C36">
        <v>12</v>
      </c>
      <c r="D36">
        <v>3</v>
      </c>
      <c r="E36">
        <v>7</v>
      </c>
      <c r="F36">
        <f>SUM(Table5[[#This Row],[TIR_Group_number]:[C-JID_Group_number]])</f>
        <v>32</v>
      </c>
    </row>
    <row r="37" spans="1:6" x14ac:dyDescent="0.2">
      <c r="A37" t="s">
        <v>606</v>
      </c>
      <c r="B37">
        <v>10</v>
      </c>
      <c r="C37">
        <v>12</v>
      </c>
      <c r="D37">
        <v>3</v>
      </c>
      <c r="E37">
        <v>7</v>
      </c>
      <c r="F37">
        <f>SUM(Table5[[#This Row],[TIR_Group_number]:[C-JID_Group_number]])</f>
        <v>32</v>
      </c>
    </row>
    <row r="38" spans="1:6" x14ac:dyDescent="0.2">
      <c r="A38" t="s">
        <v>607</v>
      </c>
      <c r="B38">
        <v>10</v>
      </c>
      <c r="C38">
        <v>12</v>
      </c>
      <c r="D38">
        <v>3</v>
      </c>
      <c r="E38">
        <v>7</v>
      </c>
      <c r="F38">
        <f>SUM(Table5[[#This Row],[TIR_Group_number]:[C-JID_Group_number]])</f>
        <v>32</v>
      </c>
    </row>
    <row r="39" spans="1:6" x14ac:dyDescent="0.2">
      <c r="A39" t="s">
        <v>608</v>
      </c>
      <c r="B39">
        <v>10</v>
      </c>
      <c r="C39">
        <v>12</v>
      </c>
      <c r="D39">
        <v>3</v>
      </c>
      <c r="E39">
        <v>7</v>
      </c>
      <c r="F39">
        <f>SUM(Table5[[#This Row],[TIR_Group_number]:[C-JID_Group_number]])</f>
        <v>32</v>
      </c>
    </row>
    <row r="40" spans="1:6" x14ac:dyDescent="0.2">
      <c r="A40" t="s">
        <v>609</v>
      </c>
      <c r="B40">
        <v>10</v>
      </c>
      <c r="C40">
        <v>12</v>
      </c>
      <c r="D40">
        <v>3</v>
      </c>
      <c r="E40">
        <v>7</v>
      </c>
      <c r="F40">
        <f>SUM(Table5[[#This Row],[TIR_Group_number]:[C-JID_Group_number]])</f>
        <v>32</v>
      </c>
    </row>
    <row r="41" spans="1:6" x14ac:dyDescent="0.2">
      <c r="A41" t="s">
        <v>610</v>
      </c>
      <c r="B41">
        <v>10</v>
      </c>
      <c r="C41">
        <v>12</v>
      </c>
      <c r="D41">
        <v>3</v>
      </c>
      <c r="E41">
        <v>7</v>
      </c>
      <c r="F41">
        <f>SUM(Table5[[#This Row],[TIR_Group_number]:[C-JID_Group_number]])</f>
        <v>32</v>
      </c>
    </row>
    <row r="42" spans="1:6" x14ac:dyDescent="0.2">
      <c r="A42" t="s">
        <v>611</v>
      </c>
      <c r="B42">
        <v>10</v>
      </c>
      <c r="C42">
        <v>12</v>
      </c>
      <c r="D42">
        <v>3</v>
      </c>
      <c r="E42">
        <v>7</v>
      </c>
      <c r="F42">
        <f>SUM(Table5[[#This Row],[TIR_Group_number]:[C-JID_Group_number]])</f>
        <v>32</v>
      </c>
    </row>
    <row r="43" spans="1:6" x14ac:dyDescent="0.2">
      <c r="A43" t="s">
        <v>612</v>
      </c>
      <c r="B43">
        <v>10</v>
      </c>
      <c r="C43">
        <v>12</v>
      </c>
      <c r="D43">
        <v>3</v>
      </c>
      <c r="E43">
        <v>7</v>
      </c>
      <c r="F43">
        <f>SUM(Table5[[#This Row],[TIR_Group_number]:[C-JID_Group_number]])</f>
        <v>32</v>
      </c>
    </row>
    <row r="44" spans="1:6" x14ac:dyDescent="0.2">
      <c r="A44" t="s">
        <v>613</v>
      </c>
      <c r="B44">
        <v>10</v>
      </c>
      <c r="C44">
        <v>12</v>
      </c>
      <c r="D44">
        <v>3</v>
      </c>
      <c r="E44">
        <v>7</v>
      </c>
      <c r="F44">
        <f>SUM(Table5[[#This Row],[TIR_Group_number]:[C-JID_Group_number]])</f>
        <v>32</v>
      </c>
    </row>
    <row r="45" spans="1:6" x14ac:dyDescent="0.2">
      <c r="A45" t="s">
        <v>614</v>
      </c>
      <c r="B45">
        <v>10</v>
      </c>
      <c r="C45" t="s">
        <v>4</v>
      </c>
      <c r="D45">
        <v>3</v>
      </c>
      <c r="E45">
        <v>7</v>
      </c>
      <c r="F45">
        <f>SUM(Table5[[#This Row],[TIR_Group_number]:[C-JID_Group_number]])</f>
        <v>20</v>
      </c>
    </row>
    <row r="46" spans="1:6" x14ac:dyDescent="0.2">
      <c r="A46" t="s">
        <v>615</v>
      </c>
      <c r="B46">
        <v>1</v>
      </c>
      <c r="C46">
        <v>4</v>
      </c>
      <c r="D46">
        <v>4</v>
      </c>
      <c r="E46">
        <v>4</v>
      </c>
      <c r="F46">
        <f>SUM(Table5[[#This Row],[TIR_Group_number]:[C-JID_Group_number]])</f>
        <v>13</v>
      </c>
    </row>
    <row r="47" spans="1:6" x14ac:dyDescent="0.2">
      <c r="A47" t="s">
        <v>616</v>
      </c>
      <c r="B47">
        <v>1</v>
      </c>
      <c r="C47">
        <v>4</v>
      </c>
      <c r="D47">
        <v>4</v>
      </c>
      <c r="E47">
        <v>4</v>
      </c>
      <c r="F47">
        <f>SUM(Table5[[#This Row],[TIR_Group_number]:[C-JID_Group_number]])</f>
        <v>13</v>
      </c>
    </row>
    <row r="48" spans="1:6" x14ac:dyDescent="0.2">
      <c r="A48" t="s">
        <v>617</v>
      </c>
      <c r="B48">
        <v>1</v>
      </c>
      <c r="C48">
        <v>4</v>
      </c>
      <c r="D48">
        <v>4</v>
      </c>
      <c r="E48">
        <v>4</v>
      </c>
      <c r="F48">
        <f>SUM(Table5[[#This Row],[TIR_Group_number]:[C-JID_Group_number]])</f>
        <v>13</v>
      </c>
    </row>
    <row r="49" spans="1:6" x14ac:dyDescent="0.2">
      <c r="A49" t="s">
        <v>618</v>
      </c>
      <c r="B49">
        <v>1</v>
      </c>
      <c r="C49">
        <v>4</v>
      </c>
      <c r="D49">
        <v>4</v>
      </c>
      <c r="E49">
        <v>4</v>
      </c>
      <c r="F49">
        <f>SUM(Table5[[#This Row],[TIR_Group_number]:[C-JID_Group_number]])</f>
        <v>13</v>
      </c>
    </row>
    <row r="50" spans="1:6" x14ac:dyDescent="0.2">
      <c r="A50" t="s">
        <v>619</v>
      </c>
      <c r="B50">
        <v>1</v>
      </c>
      <c r="C50">
        <v>4</v>
      </c>
      <c r="D50">
        <v>4</v>
      </c>
      <c r="E50">
        <v>4</v>
      </c>
      <c r="F50">
        <f>SUM(Table5[[#This Row],[TIR_Group_number]:[C-JID_Group_number]])</f>
        <v>13</v>
      </c>
    </row>
    <row r="51" spans="1:6" x14ac:dyDescent="0.2">
      <c r="A51" t="s">
        <v>620</v>
      </c>
      <c r="B51">
        <v>1</v>
      </c>
      <c r="C51">
        <v>4</v>
      </c>
      <c r="D51">
        <v>4</v>
      </c>
      <c r="E51">
        <v>4</v>
      </c>
      <c r="F51">
        <f>SUM(Table5[[#This Row],[TIR_Group_number]:[C-JID_Group_number]])</f>
        <v>13</v>
      </c>
    </row>
    <row r="52" spans="1:6" x14ac:dyDescent="0.2">
      <c r="A52" t="s">
        <v>621</v>
      </c>
      <c r="B52">
        <v>1</v>
      </c>
      <c r="C52">
        <v>4</v>
      </c>
      <c r="D52">
        <v>4</v>
      </c>
      <c r="E52">
        <v>4</v>
      </c>
      <c r="F52">
        <f>SUM(Table5[[#This Row],[TIR_Group_number]:[C-JID_Group_number]])</f>
        <v>13</v>
      </c>
    </row>
    <row r="53" spans="1:6" x14ac:dyDescent="0.2">
      <c r="A53" t="s">
        <v>622</v>
      </c>
      <c r="B53">
        <v>1</v>
      </c>
      <c r="C53">
        <v>4</v>
      </c>
      <c r="D53">
        <v>4</v>
      </c>
      <c r="E53">
        <v>4</v>
      </c>
      <c r="F53">
        <f>SUM(Table5[[#This Row],[TIR_Group_number]:[C-JID_Group_number]])</f>
        <v>13</v>
      </c>
    </row>
    <row r="54" spans="1:6" x14ac:dyDescent="0.2">
      <c r="A54" t="s">
        <v>623</v>
      </c>
      <c r="B54">
        <v>1</v>
      </c>
      <c r="C54">
        <v>4</v>
      </c>
      <c r="D54">
        <v>4</v>
      </c>
      <c r="E54">
        <v>4</v>
      </c>
      <c r="F54">
        <f>SUM(Table5[[#This Row],[TIR_Group_number]:[C-JID_Group_number]])</f>
        <v>13</v>
      </c>
    </row>
    <row r="55" spans="1:6" x14ac:dyDescent="0.2">
      <c r="A55" t="s">
        <v>624</v>
      </c>
      <c r="B55">
        <v>1</v>
      </c>
      <c r="C55">
        <v>4</v>
      </c>
      <c r="D55">
        <v>4</v>
      </c>
      <c r="E55">
        <v>4</v>
      </c>
      <c r="F55">
        <f>SUM(Table5[[#This Row],[TIR_Group_number]:[C-JID_Group_number]])</f>
        <v>13</v>
      </c>
    </row>
    <row r="56" spans="1:6" x14ac:dyDescent="0.2">
      <c r="A56" t="s">
        <v>625</v>
      </c>
      <c r="B56">
        <v>1</v>
      </c>
      <c r="C56">
        <v>4</v>
      </c>
      <c r="D56">
        <v>4</v>
      </c>
      <c r="E56">
        <v>4</v>
      </c>
      <c r="F56">
        <f>SUM(Table5[[#This Row],[TIR_Group_number]:[C-JID_Group_number]])</f>
        <v>13</v>
      </c>
    </row>
    <row r="57" spans="1:6" x14ac:dyDescent="0.2">
      <c r="A57" t="s">
        <v>626</v>
      </c>
      <c r="B57">
        <v>1</v>
      </c>
      <c r="C57">
        <v>4</v>
      </c>
      <c r="D57">
        <v>4</v>
      </c>
      <c r="E57">
        <v>4</v>
      </c>
      <c r="F57">
        <f>SUM(Table5[[#This Row],[TIR_Group_number]:[C-JID_Group_number]])</f>
        <v>13</v>
      </c>
    </row>
    <row r="58" spans="1:6" x14ac:dyDescent="0.2">
      <c r="A58" t="s">
        <v>627</v>
      </c>
      <c r="B58">
        <v>1</v>
      </c>
      <c r="C58">
        <v>4</v>
      </c>
      <c r="D58">
        <v>4</v>
      </c>
      <c r="E58">
        <v>4</v>
      </c>
      <c r="F58">
        <f>SUM(Table5[[#This Row],[TIR_Group_number]:[C-JID_Group_number]])</f>
        <v>13</v>
      </c>
    </row>
    <row r="59" spans="1:6" x14ac:dyDescent="0.2">
      <c r="A59" t="s">
        <v>628</v>
      </c>
      <c r="B59">
        <v>1</v>
      </c>
      <c r="C59" t="s">
        <v>4</v>
      </c>
      <c r="D59">
        <v>4</v>
      </c>
      <c r="E59">
        <v>4</v>
      </c>
      <c r="F59">
        <f>SUM(Table5[[#This Row],[TIR_Group_number]:[C-JID_Group_number]])</f>
        <v>9</v>
      </c>
    </row>
    <row r="60" spans="1:6" x14ac:dyDescent="0.2">
      <c r="A60" t="s">
        <v>629</v>
      </c>
      <c r="B60">
        <v>11</v>
      </c>
      <c r="C60">
        <v>2</v>
      </c>
      <c r="D60">
        <v>5</v>
      </c>
      <c r="E60">
        <v>6</v>
      </c>
      <c r="F60">
        <f>SUM(Table5[[#This Row],[TIR_Group_number]:[C-JID_Group_number]])</f>
        <v>24</v>
      </c>
    </row>
    <row r="61" spans="1:6" x14ac:dyDescent="0.2">
      <c r="A61" t="s">
        <v>630</v>
      </c>
      <c r="B61">
        <v>11</v>
      </c>
      <c r="C61">
        <v>2</v>
      </c>
      <c r="D61">
        <v>5</v>
      </c>
      <c r="E61">
        <v>6</v>
      </c>
      <c r="F61">
        <f>SUM(Table5[[#This Row],[TIR_Group_number]:[C-JID_Group_number]])</f>
        <v>24</v>
      </c>
    </row>
    <row r="62" spans="1:6" x14ac:dyDescent="0.2">
      <c r="A62" t="s">
        <v>631</v>
      </c>
      <c r="B62">
        <v>11</v>
      </c>
      <c r="C62">
        <v>2</v>
      </c>
      <c r="D62">
        <v>5</v>
      </c>
      <c r="E62">
        <v>6</v>
      </c>
      <c r="F62">
        <f>SUM(Table5[[#This Row],[TIR_Group_number]:[C-JID_Group_number]])</f>
        <v>24</v>
      </c>
    </row>
    <row r="63" spans="1:6" x14ac:dyDescent="0.2">
      <c r="A63" t="s">
        <v>632</v>
      </c>
      <c r="B63">
        <v>11</v>
      </c>
      <c r="C63">
        <v>2</v>
      </c>
      <c r="D63">
        <v>5</v>
      </c>
      <c r="E63">
        <v>6</v>
      </c>
      <c r="F63">
        <f>SUM(Table5[[#This Row],[TIR_Group_number]:[C-JID_Group_number]])</f>
        <v>24</v>
      </c>
    </row>
    <row r="64" spans="1:6" x14ac:dyDescent="0.2">
      <c r="A64" t="s">
        <v>633</v>
      </c>
      <c r="B64">
        <v>11</v>
      </c>
      <c r="C64">
        <v>2</v>
      </c>
      <c r="D64">
        <v>5</v>
      </c>
      <c r="E64">
        <v>6</v>
      </c>
      <c r="F64">
        <f>SUM(Table5[[#This Row],[TIR_Group_number]:[C-JID_Group_number]])</f>
        <v>24</v>
      </c>
    </row>
    <row r="65" spans="1:6" x14ac:dyDescent="0.2">
      <c r="A65" t="s">
        <v>634</v>
      </c>
      <c r="B65">
        <v>11</v>
      </c>
      <c r="C65">
        <v>2</v>
      </c>
      <c r="D65">
        <v>5</v>
      </c>
      <c r="E65">
        <v>6</v>
      </c>
      <c r="F65">
        <f>SUM(Table5[[#This Row],[TIR_Group_number]:[C-JID_Group_number]])</f>
        <v>24</v>
      </c>
    </row>
    <row r="66" spans="1:6" x14ac:dyDescent="0.2">
      <c r="A66" t="s">
        <v>635</v>
      </c>
      <c r="B66">
        <v>11</v>
      </c>
      <c r="C66">
        <v>2</v>
      </c>
      <c r="D66">
        <v>5</v>
      </c>
      <c r="E66">
        <v>6</v>
      </c>
      <c r="F66">
        <f>SUM(Table5[[#This Row],[TIR_Group_number]:[C-JID_Group_number]])</f>
        <v>24</v>
      </c>
    </row>
    <row r="67" spans="1:6" x14ac:dyDescent="0.2">
      <c r="A67" t="s">
        <v>636</v>
      </c>
      <c r="B67">
        <v>11</v>
      </c>
      <c r="C67">
        <v>2</v>
      </c>
      <c r="D67">
        <v>5</v>
      </c>
      <c r="E67">
        <v>6</v>
      </c>
      <c r="F67">
        <f>SUM(Table5[[#This Row],[TIR_Group_number]:[C-JID_Group_number]])</f>
        <v>24</v>
      </c>
    </row>
    <row r="68" spans="1:6" x14ac:dyDescent="0.2">
      <c r="A68" t="s">
        <v>637</v>
      </c>
      <c r="B68">
        <v>11</v>
      </c>
      <c r="C68">
        <v>2</v>
      </c>
      <c r="D68">
        <v>5</v>
      </c>
      <c r="E68">
        <v>6</v>
      </c>
      <c r="F68">
        <f>SUM(Table5[[#This Row],[TIR_Group_number]:[C-JID_Group_number]])</f>
        <v>24</v>
      </c>
    </row>
    <row r="69" spans="1:6" x14ac:dyDescent="0.2">
      <c r="A69" t="s">
        <v>638</v>
      </c>
      <c r="B69">
        <v>11</v>
      </c>
      <c r="C69">
        <v>2</v>
      </c>
      <c r="D69">
        <v>5</v>
      </c>
      <c r="E69">
        <v>6</v>
      </c>
      <c r="F69">
        <f>SUM(Table5[[#This Row],[TIR_Group_number]:[C-JID_Group_number]])</f>
        <v>24</v>
      </c>
    </row>
    <row r="70" spans="1:6" x14ac:dyDescent="0.2">
      <c r="A70" t="s">
        <v>639</v>
      </c>
      <c r="B70">
        <v>11</v>
      </c>
      <c r="C70">
        <v>2</v>
      </c>
      <c r="D70">
        <v>5</v>
      </c>
      <c r="E70">
        <v>6</v>
      </c>
      <c r="F70">
        <f>SUM(Table5[[#This Row],[TIR_Group_number]:[C-JID_Group_number]])</f>
        <v>24</v>
      </c>
    </row>
    <row r="71" spans="1:6" x14ac:dyDescent="0.2">
      <c r="A71" t="s">
        <v>640</v>
      </c>
      <c r="B71">
        <v>11</v>
      </c>
      <c r="C71">
        <v>2</v>
      </c>
      <c r="D71">
        <v>5</v>
      </c>
      <c r="E71">
        <v>6</v>
      </c>
      <c r="F71">
        <f>SUM(Table5[[#This Row],[TIR_Group_number]:[C-JID_Group_number]])</f>
        <v>24</v>
      </c>
    </row>
    <row r="72" spans="1:6" x14ac:dyDescent="0.2">
      <c r="A72" t="s">
        <v>641</v>
      </c>
      <c r="B72">
        <v>11</v>
      </c>
      <c r="C72">
        <v>2</v>
      </c>
      <c r="D72">
        <v>5</v>
      </c>
      <c r="E72">
        <v>6</v>
      </c>
      <c r="F72">
        <f>SUM(Table5[[#This Row],[TIR_Group_number]:[C-JID_Group_number]])</f>
        <v>24</v>
      </c>
    </row>
    <row r="73" spans="1:6" x14ac:dyDescent="0.2">
      <c r="A73" t="s">
        <v>642</v>
      </c>
      <c r="B73">
        <v>11</v>
      </c>
      <c r="C73">
        <v>2</v>
      </c>
      <c r="D73">
        <v>5</v>
      </c>
      <c r="E73">
        <v>6</v>
      </c>
      <c r="F73">
        <f>SUM(Table5[[#This Row],[TIR_Group_number]:[C-JID_Group_number]])</f>
        <v>24</v>
      </c>
    </row>
    <row r="74" spans="1:6" x14ac:dyDescent="0.2">
      <c r="A74" t="s">
        <v>643</v>
      </c>
      <c r="B74">
        <v>4</v>
      </c>
      <c r="C74">
        <v>3</v>
      </c>
      <c r="D74">
        <v>6</v>
      </c>
      <c r="E74">
        <v>2</v>
      </c>
      <c r="F74">
        <f>SUM(Table5[[#This Row],[TIR_Group_number]:[C-JID_Group_number]])</f>
        <v>15</v>
      </c>
    </row>
    <row r="75" spans="1:6" x14ac:dyDescent="0.2">
      <c r="A75" t="s">
        <v>644</v>
      </c>
      <c r="B75">
        <v>4</v>
      </c>
      <c r="C75">
        <v>3</v>
      </c>
      <c r="D75">
        <v>6</v>
      </c>
      <c r="E75">
        <v>2</v>
      </c>
      <c r="F75">
        <f>SUM(Table5[[#This Row],[TIR_Group_number]:[C-JID_Group_number]])</f>
        <v>15</v>
      </c>
    </row>
    <row r="76" spans="1:6" x14ac:dyDescent="0.2">
      <c r="A76" t="s">
        <v>645</v>
      </c>
      <c r="B76">
        <v>4</v>
      </c>
      <c r="C76">
        <v>3</v>
      </c>
      <c r="D76">
        <v>6</v>
      </c>
      <c r="E76">
        <v>2</v>
      </c>
      <c r="F76">
        <f>SUM(Table5[[#This Row],[TIR_Group_number]:[C-JID_Group_number]])</f>
        <v>15</v>
      </c>
    </row>
    <row r="77" spans="1:6" x14ac:dyDescent="0.2">
      <c r="A77" t="s">
        <v>646</v>
      </c>
      <c r="B77">
        <v>4</v>
      </c>
      <c r="C77">
        <v>3</v>
      </c>
      <c r="D77">
        <v>6</v>
      </c>
      <c r="E77">
        <v>2</v>
      </c>
      <c r="F77">
        <f>SUM(Table5[[#This Row],[TIR_Group_number]:[C-JID_Group_number]])</f>
        <v>15</v>
      </c>
    </row>
    <row r="78" spans="1:6" x14ac:dyDescent="0.2">
      <c r="A78" t="s">
        <v>647</v>
      </c>
      <c r="B78">
        <v>4</v>
      </c>
      <c r="C78">
        <v>3</v>
      </c>
      <c r="D78">
        <v>6</v>
      </c>
      <c r="E78">
        <v>2</v>
      </c>
      <c r="F78">
        <f>SUM(Table5[[#This Row],[TIR_Group_number]:[C-JID_Group_number]])</f>
        <v>15</v>
      </c>
    </row>
    <row r="79" spans="1:6" x14ac:dyDescent="0.2">
      <c r="A79" t="s">
        <v>648</v>
      </c>
      <c r="B79">
        <v>4</v>
      </c>
      <c r="C79">
        <v>3</v>
      </c>
      <c r="D79">
        <v>6</v>
      </c>
      <c r="E79">
        <v>2</v>
      </c>
      <c r="F79">
        <f>SUM(Table5[[#This Row],[TIR_Group_number]:[C-JID_Group_number]])</f>
        <v>15</v>
      </c>
    </row>
    <row r="80" spans="1:6" x14ac:dyDescent="0.2">
      <c r="A80" t="s">
        <v>649</v>
      </c>
      <c r="B80">
        <v>4</v>
      </c>
      <c r="C80">
        <v>3</v>
      </c>
      <c r="D80">
        <v>6</v>
      </c>
      <c r="E80">
        <v>2</v>
      </c>
      <c r="F80">
        <f>SUM(Table5[[#This Row],[TIR_Group_number]:[C-JID_Group_number]])</f>
        <v>15</v>
      </c>
    </row>
    <row r="81" spans="1:6" x14ac:dyDescent="0.2">
      <c r="A81" t="s">
        <v>650</v>
      </c>
      <c r="B81">
        <v>4</v>
      </c>
      <c r="C81">
        <v>3</v>
      </c>
      <c r="D81">
        <v>6</v>
      </c>
      <c r="E81">
        <v>2</v>
      </c>
      <c r="F81">
        <f>SUM(Table5[[#This Row],[TIR_Group_number]:[C-JID_Group_number]])</f>
        <v>15</v>
      </c>
    </row>
    <row r="82" spans="1:6" x14ac:dyDescent="0.2">
      <c r="A82" t="s">
        <v>651</v>
      </c>
      <c r="B82">
        <v>4</v>
      </c>
      <c r="C82">
        <v>3</v>
      </c>
      <c r="D82">
        <v>6</v>
      </c>
      <c r="E82">
        <v>2</v>
      </c>
      <c r="F82">
        <f>SUM(Table5[[#This Row],[TIR_Group_number]:[C-JID_Group_number]])</f>
        <v>15</v>
      </c>
    </row>
    <row r="83" spans="1:6" x14ac:dyDescent="0.2">
      <c r="A83" t="s">
        <v>652</v>
      </c>
      <c r="B83">
        <v>4</v>
      </c>
      <c r="C83">
        <v>3</v>
      </c>
      <c r="D83">
        <v>6</v>
      </c>
      <c r="E83">
        <v>2</v>
      </c>
      <c r="F83">
        <f>SUM(Table5[[#This Row],[TIR_Group_number]:[C-JID_Group_number]])</f>
        <v>15</v>
      </c>
    </row>
    <row r="84" spans="1:6" x14ac:dyDescent="0.2">
      <c r="A84" t="s">
        <v>653</v>
      </c>
      <c r="B84">
        <v>4</v>
      </c>
      <c r="C84">
        <v>3</v>
      </c>
      <c r="D84">
        <v>6</v>
      </c>
      <c r="E84">
        <v>2</v>
      </c>
      <c r="F84">
        <f>SUM(Table5[[#This Row],[TIR_Group_number]:[C-JID_Group_number]])</f>
        <v>15</v>
      </c>
    </row>
    <row r="85" spans="1:6" x14ac:dyDescent="0.2">
      <c r="A85" t="s">
        <v>654</v>
      </c>
      <c r="B85">
        <v>4</v>
      </c>
      <c r="C85">
        <v>3</v>
      </c>
      <c r="D85">
        <v>6</v>
      </c>
      <c r="E85">
        <v>2</v>
      </c>
      <c r="F85">
        <f>SUM(Table5[[#This Row],[TIR_Group_number]:[C-JID_Group_number]])</f>
        <v>15</v>
      </c>
    </row>
    <row r="86" spans="1:6" x14ac:dyDescent="0.2">
      <c r="A86" t="s">
        <v>655</v>
      </c>
      <c r="B86">
        <v>40</v>
      </c>
      <c r="C86">
        <v>11</v>
      </c>
      <c r="D86">
        <v>7</v>
      </c>
      <c r="E86">
        <v>15</v>
      </c>
      <c r="F86">
        <f>SUM(Table5[[#This Row],[TIR_Group_number]:[C-JID_Group_number]])</f>
        <v>73</v>
      </c>
    </row>
    <row r="87" spans="1:6" x14ac:dyDescent="0.2">
      <c r="A87" t="s">
        <v>656</v>
      </c>
      <c r="B87">
        <v>40</v>
      </c>
      <c r="C87">
        <v>11</v>
      </c>
      <c r="D87">
        <v>7</v>
      </c>
      <c r="E87">
        <v>15</v>
      </c>
      <c r="F87">
        <f>SUM(Table5[[#This Row],[TIR_Group_number]:[C-JID_Group_number]])</f>
        <v>73</v>
      </c>
    </row>
    <row r="88" spans="1:6" x14ac:dyDescent="0.2">
      <c r="A88" t="s">
        <v>657</v>
      </c>
      <c r="B88">
        <v>40</v>
      </c>
      <c r="C88">
        <v>11</v>
      </c>
      <c r="D88">
        <v>7</v>
      </c>
      <c r="E88">
        <v>15</v>
      </c>
      <c r="F88">
        <f>SUM(Table5[[#This Row],[TIR_Group_number]:[C-JID_Group_number]])</f>
        <v>73</v>
      </c>
    </row>
    <row r="89" spans="1:6" x14ac:dyDescent="0.2">
      <c r="A89" t="s">
        <v>658</v>
      </c>
      <c r="B89">
        <v>40</v>
      </c>
      <c r="C89">
        <v>11</v>
      </c>
      <c r="D89">
        <v>7</v>
      </c>
      <c r="E89">
        <v>15</v>
      </c>
      <c r="F89">
        <f>SUM(Table5[[#This Row],[TIR_Group_number]:[C-JID_Group_number]])</f>
        <v>73</v>
      </c>
    </row>
    <row r="90" spans="1:6" x14ac:dyDescent="0.2">
      <c r="A90" t="s">
        <v>659</v>
      </c>
      <c r="B90">
        <v>40</v>
      </c>
      <c r="C90">
        <v>11</v>
      </c>
      <c r="D90">
        <v>7</v>
      </c>
      <c r="E90">
        <v>15</v>
      </c>
      <c r="F90">
        <f>SUM(Table5[[#This Row],[TIR_Group_number]:[C-JID_Group_number]])</f>
        <v>73</v>
      </c>
    </row>
    <row r="91" spans="1:6" x14ac:dyDescent="0.2">
      <c r="A91" t="s">
        <v>660</v>
      </c>
      <c r="B91">
        <v>40</v>
      </c>
      <c r="C91">
        <v>11</v>
      </c>
      <c r="D91">
        <v>7</v>
      </c>
      <c r="E91">
        <v>15</v>
      </c>
      <c r="F91">
        <f>SUM(Table5[[#This Row],[TIR_Group_number]:[C-JID_Group_number]])</f>
        <v>73</v>
      </c>
    </row>
    <row r="92" spans="1:6" x14ac:dyDescent="0.2">
      <c r="A92" t="s">
        <v>661</v>
      </c>
      <c r="B92">
        <v>111</v>
      </c>
      <c r="C92">
        <v>37</v>
      </c>
      <c r="D92">
        <v>8</v>
      </c>
      <c r="E92">
        <v>17</v>
      </c>
      <c r="F92">
        <f>SUM(Table5[[#This Row],[TIR_Group_number]:[C-JID_Group_number]])</f>
        <v>173</v>
      </c>
    </row>
    <row r="93" spans="1:6" x14ac:dyDescent="0.2">
      <c r="A93" t="s">
        <v>662</v>
      </c>
      <c r="B93">
        <v>111</v>
      </c>
      <c r="C93">
        <v>37</v>
      </c>
      <c r="D93">
        <v>8</v>
      </c>
      <c r="E93">
        <v>17</v>
      </c>
      <c r="F93">
        <f>SUM(Table5[[#This Row],[TIR_Group_number]:[C-JID_Group_number]])</f>
        <v>173</v>
      </c>
    </row>
    <row r="94" spans="1:6" x14ac:dyDescent="0.2">
      <c r="A94" t="s">
        <v>663</v>
      </c>
      <c r="B94">
        <v>175</v>
      </c>
      <c r="C94">
        <v>37</v>
      </c>
      <c r="D94">
        <v>8</v>
      </c>
      <c r="E94">
        <v>17</v>
      </c>
      <c r="F94">
        <f>SUM(Table5[[#This Row],[TIR_Group_number]:[C-JID_Group_number]])</f>
        <v>237</v>
      </c>
    </row>
    <row r="95" spans="1:6" x14ac:dyDescent="0.2">
      <c r="A95" t="s">
        <v>664</v>
      </c>
      <c r="B95">
        <v>175</v>
      </c>
      <c r="C95">
        <v>37</v>
      </c>
      <c r="D95">
        <v>8</v>
      </c>
      <c r="E95">
        <v>17</v>
      </c>
      <c r="F95">
        <f>SUM(Table5[[#This Row],[TIR_Group_number]:[C-JID_Group_number]])</f>
        <v>237</v>
      </c>
    </row>
    <row r="96" spans="1:6" x14ac:dyDescent="0.2">
      <c r="A96" t="s">
        <v>665</v>
      </c>
      <c r="B96">
        <v>223</v>
      </c>
      <c r="C96">
        <v>37</v>
      </c>
      <c r="D96">
        <v>8</v>
      </c>
      <c r="E96">
        <v>17</v>
      </c>
      <c r="F96">
        <f>SUM(Table5[[#This Row],[TIR_Group_number]:[C-JID_Group_number]])</f>
        <v>285</v>
      </c>
    </row>
    <row r="97" spans="1:6" x14ac:dyDescent="0.2">
      <c r="A97" t="s">
        <v>666</v>
      </c>
      <c r="B97">
        <v>223</v>
      </c>
      <c r="C97">
        <v>37</v>
      </c>
      <c r="D97">
        <v>8</v>
      </c>
      <c r="E97">
        <v>17</v>
      </c>
      <c r="F97">
        <f>SUM(Table5[[#This Row],[TIR_Group_number]:[C-JID_Group_number]])</f>
        <v>285</v>
      </c>
    </row>
    <row r="98" spans="1:6" x14ac:dyDescent="0.2">
      <c r="A98" t="s">
        <v>667</v>
      </c>
      <c r="B98">
        <v>62</v>
      </c>
      <c r="C98">
        <v>33</v>
      </c>
      <c r="D98">
        <v>9</v>
      </c>
      <c r="E98">
        <v>18</v>
      </c>
      <c r="F98">
        <f>SUM(Table5[[#This Row],[TIR_Group_number]:[C-JID_Group_number]])</f>
        <v>122</v>
      </c>
    </row>
    <row r="99" spans="1:6" x14ac:dyDescent="0.2">
      <c r="A99" t="s">
        <v>668</v>
      </c>
      <c r="B99">
        <v>62</v>
      </c>
      <c r="C99">
        <v>33</v>
      </c>
      <c r="D99">
        <v>9</v>
      </c>
      <c r="E99">
        <v>18</v>
      </c>
      <c r="F99">
        <f>SUM(Table5[[#This Row],[TIR_Group_number]:[C-JID_Group_number]])</f>
        <v>122</v>
      </c>
    </row>
    <row r="100" spans="1:6" x14ac:dyDescent="0.2">
      <c r="A100" t="s">
        <v>669</v>
      </c>
      <c r="B100">
        <v>62</v>
      </c>
      <c r="C100">
        <v>33</v>
      </c>
      <c r="D100">
        <v>9</v>
      </c>
      <c r="E100">
        <v>18</v>
      </c>
      <c r="F100">
        <f>SUM(Table5[[#This Row],[TIR_Group_number]:[C-JID_Group_number]])</f>
        <v>122</v>
      </c>
    </row>
    <row r="101" spans="1:6" x14ac:dyDescent="0.2">
      <c r="A101" t="s">
        <v>670</v>
      </c>
      <c r="B101">
        <v>62</v>
      </c>
      <c r="C101">
        <v>33</v>
      </c>
      <c r="D101">
        <v>9</v>
      </c>
      <c r="E101">
        <v>18</v>
      </c>
      <c r="F101">
        <f>SUM(Table5[[#This Row],[TIR_Group_number]:[C-JID_Group_number]])</f>
        <v>122</v>
      </c>
    </row>
    <row r="102" spans="1:6" x14ac:dyDescent="0.2">
      <c r="A102" t="s">
        <v>671</v>
      </c>
      <c r="B102">
        <v>62</v>
      </c>
      <c r="C102">
        <v>33</v>
      </c>
      <c r="D102">
        <v>9</v>
      </c>
      <c r="E102">
        <v>18</v>
      </c>
      <c r="F102">
        <f>SUM(Table5[[#This Row],[TIR_Group_number]:[C-JID_Group_number]])</f>
        <v>122</v>
      </c>
    </row>
    <row r="103" spans="1:6" x14ac:dyDescent="0.2">
      <c r="A103" t="s">
        <v>672</v>
      </c>
      <c r="B103">
        <v>164</v>
      </c>
      <c r="C103">
        <v>33</v>
      </c>
      <c r="D103">
        <v>9</v>
      </c>
      <c r="E103">
        <v>18</v>
      </c>
      <c r="F103">
        <f>SUM(Table5[[#This Row],[TIR_Group_number]:[C-JID_Group_number]])</f>
        <v>224</v>
      </c>
    </row>
    <row r="104" spans="1:6" x14ac:dyDescent="0.2">
      <c r="A104" t="s">
        <v>673</v>
      </c>
      <c r="B104">
        <v>29</v>
      </c>
      <c r="C104">
        <v>11</v>
      </c>
      <c r="D104">
        <v>10</v>
      </c>
      <c r="E104">
        <v>25</v>
      </c>
      <c r="F104">
        <f>SUM(Table5[[#This Row],[TIR_Group_number]:[C-JID_Group_number]])</f>
        <v>75</v>
      </c>
    </row>
    <row r="105" spans="1:6" x14ac:dyDescent="0.2">
      <c r="A105" t="s">
        <v>674</v>
      </c>
      <c r="B105">
        <v>29</v>
      </c>
      <c r="C105">
        <v>11</v>
      </c>
      <c r="D105">
        <v>10</v>
      </c>
      <c r="E105">
        <v>25</v>
      </c>
      <c r="F105">
        <f>SUM(Table5[[#This Row],[TIR_Group_number]:[C-JID_Group_number]])</f>
        <v>75</v>
      </c>
    </row>
    <row r="106" spans="1:6" x14ac:dyDescent="0.2">
      <c r="A106" t="s">
        <v>675</v>
      </c>
      <c r="B106">
        <v>29</v>
      </c>
      <c r="C106">
        <v>11</v>
      </c>
      <c r="D106">
        <v>10</v>
      </c>
      <c r="E106">
        <v>25</v>
      </c>
      <c r="F106">
        <f>SUM(Table5[[#This Row],[TIR_Group_number]:[C-JID_Group_number]])</f>
        <v>75</v>
      </c>
    </row>
    <row r="107" spans="1:6" x14ac:dyDescent="0.2">
      <c r="A107" t="s">
        <v>676</v>
      </c>
      <c r="B107">
        <v>29</v>
      </c>
      <c r="C107">
        <v>11</v>
      </c>
      <c r="D107">
        <v>10</v>
      </c>
      <c r="E107">
        <v>25</v>
      </c>
      <c r="F107">
        <f>SUM(Table5[[#This Row],[TIR_Group_number]:[C-JID_Group_number]])</f>
        <v>75</v>
      </c>
    </row>
    <row r="108" spans="1:6" x14ac:dyDescent="0.2">
      <c r="A108" t="s">
        <v>677</v>
      </c>
      <c r="B108">
        <v>29</v>
      </c>
      <c r="C108">
        <v>11</v>
      </c>
      <c r="D108">
        <v>10</v>
      </c>
      <c r="E108">
        <v>25</v>
      </c>
      <c r="F108">
        <f>SUM(Table5[[#This Row],[TIR_Group_number]:[C-JID_Group_number]])</f>
        <v>75</v>
      </c>
    </row>
    <row r="109" spans="1:6" x14ac:dyDescent="0.2">
      <c r="A109" t="s">
        <v>678</v>
      </c>
      <c r="B109">
        <v>29</v>
      </c>
      <c r="C109">
        <v>11</v>
      </c>
      <c r="D109">
        <v>10</v>
      </c>
      <c r="E109">
        <v>25</v>
      </c>
      <c r="F109">
        <f>SUM(Table5[[#This Row],[TIR_Group_number]:[C-JID_Group_number]])</f>
        <v>75</v>
      </c>
    </row>
    <row r="110" spans="1:6" x14ac:dyDescent="0.2">
      <c r="A110" t="s">
        <v>679</v>
      </c>
      <c r="B110">
        <v>7</v>
      </c>
      <c r="C110">
        <v>41</v>
      </c>
      <c r="D110">
        <v>11</v>
      </c>
      <c r="E110">
        <v>42</v>
      </c>
      <c r="F110">
        <f>SUM(Table5[[#This Row],[TIR_Group_number]:[C-JID_Group_number]])</f>
        <v>101</v>
      </c>
    </row>
    <row r="111" spans="1:6" x14ac:dyDescent="0.2">
      <c r="A111" t="s">
        <v>680</v>
      </c>
      <c r="B111">
        <v>7</v>
      </c>
      <c r="C111">
        <v>41</v>
      </c>
      <c r="D111">
        <v>11</v>
      </c>
      <c r="E111">
        <v>42</v>
      </c>
      <c r="F111">
        <f>SUM(Table5[[#This Row],[TIR_Group_number]:[C-JID_Group_number]])</f>
        <v>101</v>
      </c>
    </row>
    <row r="112" spans="1:6" x14ac:dyDescent="0.2">
      <c r="A112" t="s">
        <v>681</v>
      </c>
      <c r="B112">
        <v>7</v>
      </c>
      <c r="C112">
        <v>41</v>
      </c>
      <c r="D112">
        <v>11</v>
      </c>
      <c r="E112">
        <v>42</v>
      </c>
      <c r="F112">
        <f>SUM(Table5[[#This Row],[TIR_Group_number]:[C-JID_Group_number]])</f>
        <v>101</v>
      </c>
    </row>
    <row r="113" spans="1:6" x14ac:dyDescent="0.2">
      <c r="A113" t="s">
        <v>682</v>
      </c>
      <c r="B113">
        <v>7</v>
      </c>
      <c r="C113">
        <v>41</v>
      </c>
      <c r="D113">
        <v>11</v>
      </c>
      <c r="E113">
        <v>42</v>
      </c>
      <c r="F113">
        <f>SUM(Table5[[#This Row],[TIR_Group_number]:[C-JID_Group_number]])</f>
        <v>101</v>
      </c>
    </row>
    <row r="114" spans="1:6" x14ac:dyDescent="0.2">
      <c r="A114" t="s">
        <v>683</v>
      </c>
      <c r="B114">
        <v>7</v>
      </c>
      <c r="C114">
        <v>41</v>
      </c>
      <c r="D114">
        <v>11</v>
      </c>
      <c r="E114">
        <v>42</v>
      </c>
      <c r="F114">
        <f>SUM(Table5[[#This Row],[TIR_Group_number]:[C-JID_Group_number]])</f>
        <v>101</v>
      </c>
    </row>
    <row r="115" spans="1:6" x14ac:dyDescent="0.2">
      <c r="A115" t="s">
        <v>684</v>
      </c>
      <c r="B115">
        <v>7</v>
      </c>
      <c r="C115" t="s">
        <v>4</v>
      </c>
      <c r="D115">
        <v>11</v>
      </c>
      <c r="E115">
        <v>46</v>
      </c>
      <c r="F115">
        <f>SUM(Table5[[#This Row],[TIR_Group_number]:[C-JID_Group_number]])</f>
        <v>64</v>
      </c>
    </row>
    <row r="116" spans="1:6" x14ac:dyDescent="0.2">
      <c r="A116" t="s">
        <v>685</v>
      </c>
      <c r="B116">
        <v>1</v>
      </c>
      <c r="C116">
        <v>23</v>
      </c>
      <c r="D116">
        <v>12</v>
      </c>
      <c r="E116">
        <v>87</v>
      </c>
      <c r="F116">
        <f>SUM(Table5[[#This Row],[TIR_Group_number]:[C-JID_Group_number]])</f>
        <v>123</v>
      </c>
    </row>
    <row r="117" spans="1:6" x14ac:dyDescent="0.2">
      <c r="A117" t="s">
        <v>686</v>
      </c>
      <c r="B117">
        <v>1</v>
      </c>
      <c r="C117">
        <v>23</v>
      </c>
      <c r="D117">
        <v>12</v>
      </c>
      <c r="E117">
        <v>87</v>
      </c>
      <c r="F117">
        <f>SUM(Table5[[#This Row],[TIR_Group_number]:[C-JID_Group_number]])</f>
        <v>123</v>
      </c>
    </row>
    <row r="118" spans="1:6" x14ac:dyDescent="0.2">
      <c r="A118" t="s">
        <v>687</v>
      </c>
      <c r="B118">
        <v>1</v>
      </c>
      <c r="C118">
        <v>23</v>
      </c>
      <c r="D118">
        <v>12</v>
      </c>
      <c r="E118">
        <v>87</v>
      </c>
      <c r="F118">
        <f>SUM(Table5[[#This Row],[TIR_Group_number]:[C-JID_Group_number]])</f>
        <v>123</v>
      </c>
    </row>
    <row r="119" spans="1:6" x14ac:dyDescent="0.2">
      <c r="A119" t="s">
        <v>688</v>
      </c>
      <c r="B119">
        <v>1</v>
      </c>
      <c r="C119">
        <v>23</v>
      </c>
      <c r="D119">
        <v>12</v>
      </c>
      <c r="E119">
        <v>91</v>
      </c>
      <c r="F119">
        <f>SUM(Table5[[#This Row],[TIR_Group_number]:[C-JID_Group_number]])</f>
        <v>127</v>
      </c>
    </row>
    <row r="120" spans="1:6" x14ac:dyDescent="0.2">
      <c r="A120" t="s">
        <v>689</v>
      </c>
      <c r="B120">
        <v>1</v>
      </c>
      <c r="C120">
        <v>23</v>
      </c>
      <c r="D120">
        <v>12</v>
      </c>
      <c r="E120">
        <v>91</v>
      </c>
      <c r="F120">
        <f>SUM(Table5[[#This Row],[TIR_Group_number]:[C-JID_Group_number]])</f>
        <v>127</v>
      </c>
    </row>
    <row r="121" spans="1:6" x14ac:dyDescent="0.2">
      <c r="A121" t="s">
        <v>690</v>
      </c>
      <c r="B121">
        <v>1</v>
      </c>
      <c r="C121">
        <v>23</v>
      </c>
      <c r="D121">
        <v>12</v>
      </c>
      <c r="E121">
        <v>91</v>
      </c>
      <c r="F121">
        <f>SUM(Table5[[#This Row],[TIR_Group_number]:[C-JID_Group_number]])</f>
        <v>127</v>
      </c>
    </row>
    <row r="122" spans="1:6" x14ac:dyDescent="0.2">
      <c r="A122" t="s">
        <v>691</v>
      </c>
      <c r="B122">
        <v>42</v>
      </c>
      <c r="C122">
        <v>29</v>
      </c>
      <c r="D122">
        <v>13</v>
      </c>
      <c r="E122">
        <v>53</v>
      </c>
      <c r="F122">
        <f>SUM(Table5[[#This Row],[TIR_Group_number]:[C-JID_Group_number]])</f>
        <v>137</v>
      </c>
    </row>
    <row r="123" spans="1:6" x14ac:dyDescent="0.2">
      <c r="A123" t="s">
        <v>692</v>
      </c>
      <c r="B123">
        <v>42</v>
      </c>
      <c r="C123">
        <v>29</v>
      </c>
      <c r="D123">
        <v>13</v>
      </c>
      <c r="E123">
        <v>53</v>
      </c>
      <c r="F123">
        <f>SUM(Table5[[#This Row],[TIR_Group_number]:[C-JID_Group_number]])</f>
        <v>137</v>
      </c>
    </row>
    <row r="124" spans="1:6" x14ac:dyDescent="0.2">
      <c r="A124" t="s">
        <v>693</v>
      </c>
      <c r="B124">
        <v>42</v>
      </c>
      <c r="C124">
        <v>29</v>
      </c>
      <c r="D124">
        <v>13</v>
      </c>
      <c r="E124">
        <v>53</v>
      </c>
      <c r="F124">
        <f>SUM(Table5[[#This Row],[TIR_Group_number]:[C-JID_Group_number]])</f>
        <v>137</v>
      </c>
    </row>
    <row r="125" spans="1:6" x14ac:dyDescent="0.2">
      <c r="A125" t="s">
        <v>694</v>
      </c>
      <c r="B125">
        <v>42</v>
      </c>
      <c r="C125">
        <v>29</v>
      </c>
      <c r="D125">
        <v>13</v>
      </c>
      <c r="E125">
        <v>53</v>
      </c>
      <c r="F125">
        <f>SUM(Table5[[#This Row],[TIR_Group_number]:[C-JID_Group_number]])</f>
        <v>137</v>
      </c>
    </row>
    <row r="126" spans="1:6" x14ac:dyDescent="0.2">
      <c r="A126" t="s">
        <v>695</v>
      </c>
      <c r="B126">
        <v>42</v>
      </c>
      <c r="C126">
        <v>29</v>
      </c>
      <c r="D126">
        <v>13</v>
      </c>
      <c r="E126">
        <v>230</v>
      </c>
      <c r="F126">
        <f>SUM(Table5[[#This Row],[TIR_Group_number]:[C-JID_Group_number]])</f>
        <v>314</v>
      </c>
    </row>
    <row r="127" spans="1:6" x14ac:dyDescent="0.2">
      <c r="A127" t="s">
        <v>696</v>
      </c>
      <c r="B127">
        <v>42</v>
      </c>
      <c r="C127">
        <v>29</v>
      </c>
      <c r="D127">
        <v>13</v>
      </c>
      <c r="E127">
        <v>230</v>
      </c>
      <c r="F127">
        <f>SUM(Table5[[#This Row],[TIR_Group_number]:[C-JID_Group_number]])</f>
        <v>314</v>
      </c>
    </row>
    <row r="128" spans="1:6" x14ac:dyDescent="0.2">
      <c r="A128" t="s">
        <v>697</v>
      </c>
      <c r="B128">
        <v>27</v>
      </c>
      <c r="C128">
        <v>38</v>
      </c>
      <c r="D128">
        <v>14</v>
      </c>
      <c r="E128">
        <v>26</v>
      </c>
      <c r="F128">
        <f>SUM(Table5[[#This Row],[TIR_Group_number]:[C-JID_Group_number]])</f>
        <v>105</v>
      </c>
    </row>
    <row r="129" spans="1:6" x14ac:dyDescent="0.2">
      <c r="A129" t="s">
        <v>698</v>
      </c>
      <c r="B129">
        <v>27</v>
      </c>
      <c r="C129">
        <v>38</v>
      </c>
      <c r="D129">
        <v>14</v>
      </c>
      <c r="E129">
        <v>26</v>
      </c>
      <c r="F129">
        <f>SUM(Table5[[#This Row],[TIR_Group_number]:[C-JID_Group_number]])</f>
        <v>105</v>
      </c>
    </row>
    <row r="130" spans="1:6" x14ac:dyDescent="0.2">
      <c r="A130" t="s">
        <v>699</v>
      </c>
      <c r="B130">
        <v>27</v>
      </c>
      <c r="C130">
        <v>38</v>
      </c>
      <c r="D130">
        <v>14</v>
      </c>
      <c r="E130">
        <v>26</v>
      </c>
      <c r="F130">
        <f>SUM(Table5[[#This Row],[TIR_Group_number]:[C-JID_Group_number]])</f>
        <v>105</v>
      </c>
    </row>
    <row r="131" spans="1:6" x14ac:dyDescent="0.2">
      <c r="A131" t="s">
        <v>700</v>
      </c>
      <c r="B131">
        <v>27</v>
      </c>
      <c r="C131">
        <v>38</v>
      </c>
      <c r="D131">
        <v>14</v>
      </c>
      <c r="E131">
        <v>26</v>
      </c>
      <c r="F131">
        <f>SUM(Table5[[#This Row],[TIR_Group_number]:[C-JID_Group_number]])</f>
        <v>105</v>
      </c>
    </row>
    <row r="132" spans="1:6" x14ac:dyDescent="0.2">
      <c r="A132" t="s">
        <v>701</v>
      </c>
      <c r="B132">
        <v>27</v>
      </c>
      <c r="C132">
        <v>38</v>
      </c>
      <c r="D132">
        <v>14</v>
      </c>
      <c r="E132">
        <v>26</v>
      </c>
      <c r="F132">
        <f>SUM(Table5[[#This Row],[TIR_Group_number]:[C-JID_Group_number]])</f>
        <v>105</v>
      </c>
    </row>
    <row r="133" spans="1:6" x14ac:dyDescent="0.2">
      <c r="A133" t="s">
        <v>702</v>
      </c>
      <c r="B133">
        <v>27</v>
      </c>
      <c r="C133">
        <v>38</v>
      </c>
      <c r="D133">
        <v>14</v>
      </c>
      <c r="E133">
        <v>26</v>
      </c>
      <c r="F133">
        <f>SUM(Table5[[#This Row],[TIR_Group_number]:[C-JID_Group_number]])</f>
        <v>105</v>
      </c>
    </row>
    <row r="134" spans="1:6" x14ac:dyDescent="0.2">
      <c r="A134" t="s">
        <v>703</v>
      </c>
      <c r="B134">
        <v>4</v>
      </c>
      <c r="C134">
        <v>3</v>
      </c>
      <c r="D134">
        <v>15</v>
      </c>
      <c r="E134">
        <v>34</v>
      </c>
      <c r="F134">
        <f>SUM(Table5[[#This Row],[TIR_Group_number]:[C-JID_Group_number]])</f>
        <v>56</v>
      </c>
    </row>
    <row r="135" spans="1:6" x14ac:dyDescent="0.2">
      <c r="A135" t="s">
        <v>704</v>
      </c>
      <c r="B135">
        <v>4</v>
      </c>
      <c r="C135">
        <v>3</v>
      </c>
      <c r="D135">
        <v>15</v>
      </c>
      <c r="E135">
        <v>34</v>
      </c>
      <c r="F135">
        <f>SUM(Table5[[#This Row],[TIR_Group_number]:[C-JID_Group_number]])</f>
        <v>56</v>
      </c>
    </row>
    <row r="136" spans="1:6" x14ac:dyDescent="0.2">
      <c r="A136" t="s">
        <v>705</v>
      </c>
      <c r="B136">
        <v>4</v>
      </c>
      <c r="C136">
        <v>3</v>
      </c>
      <c r="D136">
        <v>15</v>
      </c>
      <c r="E136">
        <v>34</v>
      </c>
      <c r="F136">
        <f>SUM(Table5[[#This Row],[TIR_Group_number]:[C-JID_Group_number]])</f>
        <v>56</v>
      </c>
    </row>
    <row r="137" spans="1:6" x14ac:dyDescent="0.2">
      <c r="A137" t="s">
        <v>706</v>
      </c>
      <c r="B137">
        <v>4</v>
      </c>
      <c r="C137">
        <v>3</v>
      </c>
      <c r="D137">
        <v>15</v>
      </c>
      <c r="E137">
        <v>34</v>
      </c>
      <c r="F137">
        <f>SUM(Table5[[#This Row],[TIR_Group_number]:[C-JID_Group_number]])</f>
        <v>56</v>
      </c>
    </row>
    <row r="138" spans="1:6" x14ac:dyDescent="0.2">
      <c r="A138" t="s">
        <v>707</v>
      </c>
      <c r="B138">
        <v>4</v>
      </c>
      <c r="C138">
        <v>234</v>
      </c>
      <c r="D138">
        <v>15</v>
      </c>
      <c r="E138">
        <v>34</v>
      </c>
      <c r="F138">
        <f>SUM(Table5[[#This Row],[TIR_Group_number]:[C-JID_Group_number]])</f>
        <v>287</v>
      </c>
    </row>
    <row r="139" spans="1:6" x14ac:dyDescent="0.2">
      <c r="A139" t="s">
        <v>708</v>
      </c>
      <c r="B139">
        <v>4</v>
      </c>
      <c r="C139">
        <v>234</v>
      </c>
      <c r="D139">
        <v>15</v>
      </c>
      <c r="E139">
        <v>102</v>
      </c>
      <c r="F139">
        <f>SUM(Table5[[#This Row],[TIR_Group_number]:[C-JID_Group_number]])</f>
        <v>355</v>
      </c>
    </row>
    <row r="140" spans="1:6" x14ac:dyDescent="0.2">
      <c r="A140" t="s">
        <v>709</v>
      </c>
      <c r="B140">
        <v>33</v>
      </c>
      <c r="C140">
        <v>28</v>
      </c>
      <c r="D140">
        <v>16</v>
      </c>
      <c r="E140">
        <v>69</v>
      </c>
      <c r="F140">
        <f>SUM(Table5[[#This Row],[TIR_Group_number]:[C-JID_Group_number]])</f>
        <v>146</v>
      </c>
    </row>
    <row r="141" spans="1:6" x14ac:dyDescent="0.2">
      <c r="A141" t="s">
        <v>710</v>
      </c>
      <c r="B141">
        <v>33</v>
      </c>
      <c r="C141">
        <v>28</v>
      </c>
      <c r="D141">
        <v>16</v>
      </c>
      <c r="E141">
        <v>69</v>
      </c>
      <c r="F141">
        <f>SUM(Table5[[#This Row],[TIR_Group_number]:[C-JID_Group_number]])</f>
        <v>146</v>
      </c>
    </row>
    <row r="142" spans="1:6" x14ac:dyDescent="0.2">
      <c r="A142" t="s">
        <v>711</v>
      </c>
      <c r="B142">
        <v>33</v>
      </c>
      <c r="C142">
        <v>28</v>
      </c>
      <c r="D142">
        <v>16</v>
      </c>
      <c r="E142">
        <v>69</v>
      </c>
      <c r="F142">
        <f>SUM(Table5[[#This Row],[TIR_Group_number]:[C-JID_Group_number]])</f>
        <v>146</v>
      </c>
    </row>
    <row r="143" spans="1:6" x14ac:dyDescent="0.2">
      <c r="A143" t="s">
        <v>712</v>
      </c>
      <c r="B143">
        <v>33</v>
      </c>
      <c r="C143">
        <v>28</v>
      </c>
      <c r="D143">
        <v>16</v>
      </c>
      <c r="E143">
        <v>159</v>
      </c>
      <c r="F143">
        <f>SUM(Table5[[#This Row],[TIR_Group_number]:[C-JID_Group_number]])</f>
        <v>236</v>
      </c>
    </row>
    <row r="144" spans="1:6" x14ac:dyDescent="0.2">
      <c r="A144" t="s">
        <v>713</v>
      </c>
      <c r="B144">
        <v>33</v>
      </c>
      <c r="C144">
        <v>28</v>
      </c>
      <c r="D144">
        <v>16</v>
      </c>
      <c r="E144">
        <v>159</v>
      </c>
      <c r="F144">
        <f>SUM(Table5[[#This Row],[TIR_Group_number]:[C-JID_Group_number]])</f>
        <v>236</v>
      </c>
    </row>
    <row r="145" spans="1:6" x14ac:dyDescent="0.2">
      <c r="A145" t="s">
        <v>714</v>
      </c>
      <c r="B145">
        <v>33</v>
      </c>
      <c r="C145">
        <v>28</v>
      </c>
      <c r="D145">
        <v>16</v>
      </c>
      <c r="E145" t="s">
        <v>4</v>
      </c>
      <c r="F145">
        <f>SUM(Table5[[#This Row],[TIR_Group_number]:[C-JID_Group_number]])</f>
        <v>77</v>
      </c>
    </row>
    <row r="146" spans="1:6" x14ac:dyDescent="0.2">
      <c r="A146" t="s">
        <v>715</v>
      </c>
      <c r="B146">
        <v>93</v>
      </c>
      <c r="C146">
        <v>48</v>
      </c>
      <c r="D146">
        <v>17</v>
      </c>
      <c r="E146">
        <v>74</v>
      </c>
      <c r="F146">
        <f>SUM(Table5[[#This Row],[TIR_Group_number]:[C-JID_Group_number]])</f>
        <v>232</v>
      </c>
    </row>
    <row r="147" spans="1:6" x14ac:dyDescent="0.2">
      <c r="A147" t="s">
        <v>716</v>
      </c>
      <c r="B147">
        <v>93</v>
      </c>
      <c r="C147">
        <v>48</v>
      </c>
      <c r="D147">
        <v>17</v>
      </c>
      <c r="E147">
        <v>74</v>
      </c>
      <c r="F147">
        <f>SUM(Table5[[#This Row],[TIR_Group_number]:[C-JID_Group_number]])</f>
        <v>232</v>
      </c>
    </row>
    <row r="148" spans="1:6" x14ac:dyDescent="0.2">
      <c r="A148" t="s">
        <v>717</v>
      </c>
      <c r="B148">
        <v>93</v>
      </c>
      <c r="C148">
        <v>48</v>
      </c>
      <c r="D148">
        <v>17</v>
      </c>
      <c r="E148">
        <v>74</v>
      </c>
      <c r="F148">
        <f>SUM(Table5[[#This Row],[TIR_Group_number]:[C-JID_Group_number]])</f>
        <v>232</v>
      </c>
    </row>
    <row r="149" spans="1:6" x14ac:dyDescent="0.2">
      <c r="A149" t="s">
        <v>718</v>
      </c>
      <c r="B149">
        <v>93</v>
      </c>
      <c r="C149">
        <v>48</v>
      </c>
      <c r="D149">
        <v>17</v>
      </c>
      <c r="E149" t="s">
        <v>4</v>
      </c>
      <c r="F149">
        <f>SUM(Table5[[#This Row],[TIR_Group_number]:[C-JID_Group_number]])</f>
        <v>158</v>
      </c>
    </row>
    <row r="150" spans="1:6" x14ac:dyDescent="0.2">
      <c r="A150" t="s">
        <v>719</v>
      </c>
      <c r="B150" t="s">
        <v>4</v>
      </c>
      <c r="C150">
        <v>48</v>
      </c>
      <c r="D150">
        <v>17</v>
      </c>
      <c r="E150">
        <v>74</v>
      </c>
      <c r="F150">
        <f>SUM(Table5[[#This Row],[TIR_Group_number]:[C-JID_Group_number]])</f>
        <v>139</v>
      </c>
    </row>
    <row r="151" spans="1:6" x14ac:dyDescent="0.2">
      <c r="A151" t="s">
        <v>720</v>
      </c>
      <c r="B151">
        <v>83</v>
      </c>
      <c r="C151">
        <v>80</v>
      </c>
      <c r="D151">
        <v>18</v>
      </c>
      <c r="E151">
        <v>71</v>
      </c>
      <c r="F151">
        <f>SUM(Table5[[#This Row],[TIR_Group_number]:[C-JID_Group_number]])</f>
        <v>252</v>
      </c>
    </row>
    <row r="152" spans="1:6" x14ac:dyDescent="0.2">
      <c r="A152" t="s">
        <v>721</v>
      </c>
      <c r="B152">
        <v>83</v>
      </c>
      <c r="C152">
        <v>80</v>
      </c>
      <c r="D152">
        <v>18</v>
      </c>
      <c r="E152">
        <v>71</v>
      </c>
      <c r="F152">
        <f>SUM(Table5[[#This Row],[TIR_Group_number]:[C-JID_Group_number]])</f>
        <v>252</v>
      </c>
    </row>
    <row r="153" spans="1:6" x14ac:dyDescent="0.2">
      <c r="A153" t="s">
        <v>722</v>
      </c>
      <c r="B153">
        <v>174</v>
      </c>
      <c r="C153">
        <v>80</v>
      </c>
      <c r="D153">
        <v>18</v>
      </c>
      <c r="E153">
        <v>71</v>
      </c>
      <c r="F153">
        <f>SUM(Table5[[#This Row],[TIR_Group_number]:[C-JID_Group_number]])</f>
        <v>343</v>
      </c>
    </row>
    <row r="154" spans="1:6" x14ac:dyDescent="0.2">
      <c r="A154" t="s">
        <v>723</v>
      </c>
      <c r="B154">
        <v>174</v>
      </c>
      <c r="C154">
        <v>80</v>
      </c>
      <c r="D154">
        <v>18</v>
      </c>
      <c r="E154">
        <v>71</v>
      </c>
      <c r="F154">
        <f>SUM(Table5[[#This Row],[TIR_Group_number]:[C-JID_Group_number]])</f>
        <v>343</v>
      </c>
    </row>
    <row r="155" spans="1:6" x14ac:dyDescent="0.2">
      <c r="A155" t="s">
        <v>724</v>
      </c>
      <c r="B155">
        <v>83</v>
      </c>
      <c r="C155">
        <v>170</v>
      </c>
      <c r="D155">
        <v>18</v>
      </c>
      <c r="E155">
        <v>109</v>
      </c>
      <c r="F155">
        <f>SUM(Table5[[#This Row],[TIR_Group_number]:[C-JID_Group_number]])</f>
        <v>380</v>
      </c>
    </row>
    <row r="156" spans="1:6" x14ac:dyDescent="0.2">
      <c r="A156" t="s">
        <v>725</v>
      </c>
      <c r="B156">
        <v>54</v>
      </c>
      <c r="C156">
        <v>52</v>
      </c>
      <c r="D156">
        <v>19</v>
      </c>
      <c r="E156">
        <v>30</v>
      </c>
      <c r="F156">
        <f>SUM(Table5[[#This Row],[TIR_Group_number]:[C-JID_Group_number]])</f>
        <v>155</v>
      </c>
    </row>
    <row r="157" spans="1:6" x14ac:dyDescent="0.2">
      <c r="A157" t="s">
        <v>726</v>
      </c>
      <c r="B157">
        <v>54</v>
      </c>
      <c r="C157">
        <v>52</v>
      </c>
      <c r="D157">
        <v>19</v>
      </c>
      <c r="E157">
        <v>30</v>
      </c>
      <c r="F157">
        <f>SUM(Table5[[#This Row],[TIR_Group_number]:[C-JID_Group_number]])</f>
        <v>155</v>
      </c>
    </row>
    <row r="158" spans="1:6" x14ac:dyDescent="0.2">
      <c r="A158" t="s">
        <v>727</v>
      </c>
      <c r="B158">
        <v>54</v>
      </c>
      <c r="C158">
        <v>52</v>
      </c>
      <c r="D158">
        <v>19</v>
      </c>
      <c r="E158">
        <v>30</v>
      </c>
      <c r="F158">
        <f>SUM(Table5[[#This Row],[TIR_Group_number]:[C-JID_Group_number]])</f>
        <v>155</v>
      </c>
    </row>
    <row r="159" spans="1:6" x14ac:dyDescent="0.2">
      <c r="A159" t="s">
        <v>728</v>
      </c>
      <c r="B159">
        <v>54</v>
      </c>
      <c r="C159">
        <v>52</v>
      </c>
      <c r="D159">
        <v>19</v>
      </c>
      <c r="E159">
        <v>30</v>
      </c>
      <c r="F159">
        <f>SUM(Table5[[#This Row],[TIR_Group_number]:[C-JID_Group_number]])</f>
        <v>155</v>
      </c>
    </row>
    <row r="160" spans="1:6" x14ac:dyDescent="0.2">
      <c r="A160" t="s">
        <v>729</v>
      </c>
      <c r="B160">
        <v>54</v>
      </c>
      <c r="C160">
        <v>52</v>
      </c>
      <c r="D160">
        <v>19</v>
      </c>
      <c r="E160">
        <v>30</v>
      </c>
      <c r="F160">
        <f>SUM(Table5[[#This Row],[TIR_Group_number]:[C-JID_Group_number]])</f>
        <v>155</v>
      </c>
    </row>
    <row r="161" spans="1:6" x14ac:dyDescent="0.2">
      <c r="A161" t="s">
        <v>730</v>
      </c>
      <c r="B161">
        <v>63</v>
      </c>
      <c r="C161">
        <v>50</v>
      </c>
      <c r="D161">
        <v>20</v>
      </c>
      <c r="E161">
        <v>134</v>
      </c>
      <c r="F161">
        <f>SUM(Table5[[#This Row],[TIR_Group_number]:[C-JID_Group_number]])</f>
        <v>267</v>
      </c>
    </row>
    <row r="162" spans="1:6" x14ac:dyDescent="0.2">
      <c r="A162" t="s">
        <v>731</v>
      </c>
      <c r="B162">
        <v>63</v>
      </c>
      <c r="C162">
        <v>50</v>
      </c>
      <c r="D162">
        <v>20</v>
      </c>
      <c r="E162">
        <v>134</v>
      </c>
      <c r="F162">
        <f>SUM(Table5[[#This Row],[TIR_Group_number]:[C-JID_Group_number]])</f>
        <v>267</v>
      </c>
    </row>
    <row r="163" spans="1:6" x14ac:dyDescent="0.2">
      <c r="A163" t="s">
        <v>732</v>
      </c>
      <c r="B163">
        <v>63</v>
      </c>
      <c r="C163">
        <v>50</v>
      </c>
      <c r="D163">
        <v>20</v>
      </c>
      <c r="E163">
        <v>182</v>
      </c>
      <c r="F163">
        <f>SUM(Table5[[#This Row],[TIR_Group_number]:[C-JID_Group_number]])</f>
        <v>315</v>
      </c>
    </row>
    <row r="164" spans="1:6" x14ac:dyDescent="0.2">
      <c r="A164" t="s">
        <v>733</v>
      </c>
      <c r="B164">
        <v>63</v>
      </c>
      <c r="C164">
        <v>50</v>
      </c>
      <c r="D164">
        <v>20</v>
      </c>
      <c r="E164">
        <v>182</v>
      </c>
      <c r="F164">
        <f>SUM(Table5[[#This Row],[TIR_Group_number]:[C-JID_Group_number]])</f>
        <v>315</v>
      </c>
    </row>
    <row r="165" spans="1:6" x14ac:dyDescent="0.2">
      <c r="A165" t="s">
        <v>734</v>
      </c>
      <c r="B165">
        <v>63</v>
      </c>
      <c r="C165">
        <v>50</v>
      </c>
      <c r="D165">
        <v>20</v>
      </c>
      <c r="E165" t="s">
        <v>4</v>
      </c>
      <c r="F165">
        <f>SUM(Table5[[#This Row],[TIR_Group_number]:[C-JID_Group_number]])</f>
        <v>133</v>
      </c>
    </row>
    <row r="166" spans="1:6" x14ac:dyDescent="0.2">
      <c r="A166" t="s">
        <v>735</v>
      </c>
      <c r="B166">
        <v>6</v>
      </c>
      <c r="C166">
        <v>49</v>
      </c>
      <c r="D166">
        <v>21</v>
      </c>
      <c r="E166">
        <v>8</v>
      </c>
      <c r="F166">
        <f>SUM(Table5[[#This Row],[TIR_Group_number]:[C-JID_Group_number]])</f>
        <v>84</v>
      </c>
    </row>
    <row r="167" spans="1:6" x14ac:dyDescent="0.2">
      <c r="A167" t="s">
        <v>736</v>
      </c>
      <c r="B167">
        <v>6</v>
      </c>
      <c r="C167">
        <v>49</v>
      </c>
      <c r="D167">
        <v>21</v>
      </c>
      <c r="E167">
        <v>8</v>
      </c>
      <c r="F167">
        <f>SUM(Table5[[#This Row],[TIR_Group_number]:[C-JID_Group_number]])</f>
        <v>84</v>
      </c>
    </row>
    <row r="168" spans="1:6" x14ac:dyDescent="0.2">
      <c r="A168" t="s">
        <v>737</v>
      </c>
      <c r="B168">
        <v>6</v>
      </c>
      <c r="C168">
        <v>49</v>
      </c>
      <c r="D168">
        <v>21</v>
      </c>
      <c r="E168">
        <v>8</v>
      </c>
      <c r="F168">
        <f>SUM(Table5[[#This Row],[TIR_Group_number]:[C-JID_Group_number]])</f>
        <v>84</v>
      </c>
    </row>
    <row r="169" spans="1:6" x14ac:dyDescent="0.2">
      <c r="A169" t="s">
        <v>738</v>
      </c>
      <c r="B169">
        <v>6</v>
      </c>
      <c r="C169">
        <v>49</v>
      </c>
      <c r="D169">
        <v>21</v>
      </c>
      <c r="E169">
        <v>8</v>
      </c>
      <c r="F169">
        <f>SUM(Table5[[#This Row],[TIR_Group_number]:[C-JID_Group_number]])</f>
        <v>84</v>
      </c>
    </row>
    <row r="170" spans="1:6" x14ac:dyDescent="0.2">
      <c r="A170" t="s">
        <v>739</v>
      </c>
      <c r="B170">
        <v>6</v>
      </c>
      <c r="C170">
        <v>49</v>
      </c>
      <c r="D170">
        <v>21</v>
      </c>
      <c r="E170">
        <v>8</v>
      </c>
      <c r="F170">
        <f>SUM(Table5[[#This Row],[TIR_Group_number]:[C-JID_Group_number]])</f>
        <v>84</v>
      </c>
    </row>
    <row r="171" spans="1:6" x14ac:dyDescent="0.2">
      <c r="A171" t="s">
        <v>740</v>
      </c>
      <c r="B171">
        <v>77</v>
      </c>
      <c r="C171">
        <v>75</v>
      </c>
      <c r="D171">
        <v>22</v>
      </c>
      <c r="E171">
        <v>68</v>
      </c>
      <c r="F171">
        <f>SUM(Table5[[#This Row],[TIR_Group_number]:[C-JID_Group_number]])</f>
        <v>242</v>
      </c>
    </row>
    <row r="172" spans="1:6" x14ac:dyDescent="0.2">
      <c r="A172" t="s">
        <v>741</v>
      </c>
      <c r="B172">
        <v>77</v>
      </c>
      <c r="C172">
        <v>75</v>
      </c>
      <c r="D172">
        <v>22</v>
      </c>
      <c r="E172">
        <v>68</v>
      </c>
      <c r="F172">
        <f>SUM(Table5[[#This Row],[TIR_Group_number]:[C-JID_Group_number]])</f>
        <v>242</v>
      </c>
    </row>
    <row r="173" spans="1:6" x14ac:dyDescent="0.2">
      <c r="A173" t="s">
        <v>742</v>
      </c>
      <c r="B173">
        <v>77</v>
      </c>
      <c r="C173">
        <v>75</v>
      </c>
      <c r="D173">
        <v>22</v>
      </c>
      <c r="E173">
        <v>68</v>
      </c>
      <c r="F173">
        <f>SUM(Table5[[#This Row],[TIR_Group_number]:[C-JID_Group_number]])</f>
        <v>242</v>
      </c>
    </row>
    <row r="174" spans="1:6" x14ac:dyDescent="0.2">
      <c r="A174" t="s">
        <v>743</v>
      </c>
      <c r="B174">
        <v>77</v>
      </c>
      <c r="C174">
        <v>75</v>
      </c>
      <c r="D174">
        <v>22</v>
      </c>
      <c r="E174">
        <v>68</v>
      </c>
      <c r="F174">
        <f>SUM(Table5[[#This Row],[TIR_Group_number]:[C-JID_Group_number]])</f>
        <v>242</v>
      </c>
    </row>
    <row r="175" spans="1:6" x14ac:dyDescent="0.2">
      <c r="A175" t="s">
        <v>744</v>
      </c>
      <c r="B175">
        <v>37</v>
      </c>
      <c r="C175" t="s">
        <v>4</v>
      </c>
      <c r="D175">
        <v>22</v>
      </c>
      <c r="E175" t="s">
        <v>4</v>
      </c>
      <c r="F175">
        <f>SUM(Table5[[#This Row],[TIR_Group_number]:[C-JID_Group_number]])</f>
        <v>59</v>
      </c>
    </row>
    <row r="176" spans="1:6" x14ac:dyDescent="0.2">
      <c r="A176" t="s">
        <v>745</v>
      </c>
      <c r="B176">
        <v>22</v>
      </c>
      <c r="C176">
        <v>20</v>
      </c>
      <c r="D176">
        <v>23</v>
      </c>
      <c r="E176">
        <v>37</v>
      </c>
      <c r="F176">
        <f>SUM(Table5[[#This Row],[TIR_Group_number]:[C-JID_Group_number]])</f>
        <v>102</v>
      </c>
    </row>
    <row r="177" spans="1:6" x14ac:dyDescent="0.2">
      <c r="A177" t="s">
        <v>746</v>
      </c>
      <c r="B177">
        <v>22</v>
      </c>
      <c r="C177">
        <v>20</v>
      </c>
      <c r="D177">
        <v>23</v>
      </c>
      <c r="E177">
        <v>37</v>
      </c>
      <c r="F177">
        <f>SUM(Table5[[#This Row],[TIR_Group_number]:[C-JID_Group_number]])</f>
        <v>102</v>
      </c>
    </row>
    <row r="178" spans="1:6" x14ac:dyDescent="0.2">
      <c r="A178" t="s">
        <v>747</v>
      </c>
      <c r="B178">
        <v>22</v>
      </c>
      <c r="C178">
        <v>20</v>
      </c>
      <c r="D178">
        <v>23</v>
      </c>
      <c r="E178">
        <v>37</v>
      </c>
      <c r="F178">
        <f>SUM(Table5[[#This Row],[TIR_Group_number]:[C-JID_Group_number]])</f>
        <v>102</v>
      </c>
    </row>
    <row r="179" spans="1:6" x14ac:dyDescent="0.2">
      <c r="A179" t="s">
        <v>748</v>
      </c>
      <c r="B179">
        <v>22</v>
      </c>
      <c r="C179">
        <v>20</v>
      </c>
      <c r="D179">
        <v>23</v>
      </c>
      <c r="E179">
        <v>37</v>
      </c>
      <c r="F179">
        <f>SUM(Table5[[#This Row],[TIR_Group_number]:[C-JID_Group_number]])</f>
        <v>102</v>
      </c>
    </row>
    <row r="180" spans="1:6" x14ac:dyDescent="0.2">
      <c r="A180" t="s">
        <v>749</v>
      </c>
      <c r="B180">
        <v>22</v>
      </c>
      <c r="C180">
        <v>20</v>
      </c>
      <c r="D180">
        <v>23</v>
      </c>
      <c r="E180">
        <v>37</v>
      </c>
      <c r="F180">
        <f>SUM(Table5[[#This Row],[TIR_Group_number]:[C-JID_Group_number]])</f>
        <v>102</v>
      </c>
    </row>
    <row r="181" spans="1:6" x14ac:dyDescent="0.2">
      <c r="A181" t="s">
        <v>750</v>
      </c>
      <c r="B181">
        <v>64</v>
      </c>
      <c r="C181">
        <v>63</v>
      </c>
      <c r="D181">
        <v>24</v>
      </c>
      <c r="E181">
        <v>3</v>
      </c>
      <c r="F181">
        <f>SUM(Table5[[#This Row],[TIR_Group_number]:[C-JID_Group_number]])</f>
        <v>154</v>
      </c>
    </row>
    <row r="182" spans="1:6" x14ac:dyDescent="0.2">
      <c r="A182" t="s">
        <v>751</v>
      </c>
      <c r="B182">
        <v>64</v>
      </c>
      <c r="C182">
        <v>74</v>
      </c>
      <c r="D182">
        <v>24</v>
      </c>
      <c r="E182">
        <v>3</v>
      </c>
      <c r="F182">
        <f>SUM(Table5[[#This Row],[TIR_Group_number]:[C-JID_Group_number]])</f>
        <v>165</v>
      </c>
    </row>
    <row r="183" spans="1:6" x14ac:dyDescent="0.2">
      <c r="A183" t="s">
        <v>752</v>
      </c>
      <c r="B183">
        <v>64</v>
      </c>
      <c r="C183">
        <v>74</v>
      </c>
      <c r="D183">
        <v>24</v>
      </c>
      <c r="E183">
        <v>3</v>
      </c>
      <c r="F183">
        <f>SUM(Table5[[#This Row],[TIR_Group_number]:[C-JID_Group_number]])</f>
        <v>165</v>
      </c>
    </row>
    <row r="184" spans="1:6" x14ac:dyDescent="0.2">
      <c r="A184" t="s">
        <v>753</v>
      </c>
      <c r="B184">
        <v>64</v>
      </c>
      <c r="C184">
        <v>74</v>
      </c>
      <c r="D184">
        <v>24</v>
      </c>
      <c r="E184">
        <v>3</v>
      </c>
      <c r="F184">
        <f>SUM(Table5[[#This Row],[TIR_Group_number]:[C-JID_Group_number]])</f>
        <v>165</v>
      </c>
    </row>
    <row r="185" spans="1:6" x14ac:dyDescent="0.2">
      <c r="A185" t="s">
        <v>754</v>
      </c>
      <c r="B185" t="s">
        <v>4</v>
      </c>
      <c r="C185" t="s">
        <v>4</v>
      </c>
      <c r="D185">
        <v>24</v>
      </c>
      <c r="E185" t="s">
        <v>4</v>
      </c>
      <c r="F185">
        <f>SUM(Table5[[#This Row],[TIR_Group_number]:[C-JID_Group_number]])</f>
        <v>24</v>
      </c>
    </row>
    <row r="186" spans="1:6" x14ac:dyDescent="0.2">
      <c r="A186" t="s">
        <v>755</v>
      </c>
      <c r="B186">
        <v>53</v>
      </c>
      <c r="C186">
        <v>24</v>
      </c>
      <c r="D186">
        <v>25</v>
      </c>
      <c r="E186">
        <v>27</v>
      </c>
      <c r="F186">
        <f>SUM(Table5[[#This Row],[TIR_Group_number]:[C-JID_Group_number]])</f>
        <v>129</v>
      </c>
    </row>
    <row r="187" spans="1:6" x14ac:dyDescent="0.2">
      <c r="A187" t="s">
        <v>756</v>
      </c>
      <c r="B187">
        <v>53</v>
      </c>
      <c r="C187">
        <v>24</v>
      </c>
      <c r="D187">
        <v>25</v>
      </c>
      <c r="E187">
        <v>27</v>
      </c>
      <c r="F187">
        <f>SUM(Table5[[#This Row],[TIR_Group_number]:[C-JID_Group_number]])</f>
        <v>129</v>
      </c>
    </row>
    <row r="188" spans="1:6" x14ac:dyDescent="0.2">
      <c r="A188" t="s">
        <v>757</v>
      </c>
      <c r="B188">
        <v>53</v>
      </c>
      <c r="C188">
        <v>24</v>
      </c>
      <c r="D188">
        <v>25</v>
      </c>
      <c r="E188">
        <v>27</v>
      </c>
      <c r="F188">
        <f>SUM(Table5[[#This Row],[TIR_Group_number]:[C-JID_Group_number]])</f>
        <v>129</v>
      </c>
    </row>
    <row r="189" spans="1:6" x14ac:dyDescent="0.2">
      <c r="A189" t="s">
        <v>758</v>
      </c>
      <c r="B189">
        <v>53</v>
      </c>
      <c r="C189">
        <v>24</v>
      </c>
      <c r="D189">
        <v>25</v>
      </c>
      <c r="E189" t="s">
        <v>4</v>
      </c>
      <c r="F189">
        <f>SUM(Table5[[#This Row],[TIR_Group_number]:[C-JID_Group_number]])</f>
        <v>102</v>
      </c>
    </row>
    <row r="190" spans="1:6" x14ac:dyDescent="0.2">
      <c r="A190" t="s">
        <v>759</v>
      </c>
      <c r="B190" t="s">
        <v>4</v>
      </c>
      <c r="C190">
        <v>24</v>
      </c>
      <c r="D190">
        <v>25</v>
      </c>
      <c r="E190">
        <v>27</v>
      </c>
      <c r="F190">
        <f>SUM(Table5[[#This Row],[TIR_Group_number]:[C-JID_Group_number]])</f>
        <v>76</v>
      </c>
    </row>
    <row r="191" spans="1:6" x14ac:dyDescent="0.2">
      <c r="A191" t="s">
        <v>760</v>
      </c>
      <c r="B191">
        <v>131</v>
      </c>
      <c r="C191">
        <v>155</v>
      </c>
      <c r="D191">
        <v>26</v>
      </c>
      <c r="E191">
        <v>48</v>
      </c>
      <c r="F191">
        <f>SUM(Table5[[#This Row],[TIR_Group_number]:[C-JID_Group_number]])</f>
        <v>360</v>
      </c>
    </row>
    <row r="192" spans="1:6" x14ac:dyDescent="0.2">
      <c r="A192" t="s">
        <v>761</v>
      </c>
      <c r="B192">
        <v>131</v>
      </c>
      <c r="C192">
        <v>155</v>
      </c>
      <c r="D192">
        <v>26</v>
      </c>
      <c r="E192">
        <v>48</v>
      </c>
      <c r="F192">
        <f>SUM(Table5[[#This Row],[TIR_Group_number]:[C-JID_Group_number]])</f>
        <v>360</v>
      </c>
    </row>
    <row r="193" spans="1:6" x14ac:dyDescent="0.2">
      <c r="A193" t="s">
        <v>762</v>
      </c>
      <c r="B193">
        <v>3</v>
      </c>
      <c r="C193" t="s">
        <v>4</v>
      </c>
      <c r="D193">
        <v>26</v>
      </c>
      <c r="E193" t="s">
        <v>4</v>
      </c>
      <c r="F193">
        <f>SUM(Table5[[#This Row],[TIR_Group_number]:[C-JID_Group_number]])</f>
        <v>29</v>
      </c>
    </row>
    <row r="194" spans="1:6" x14ac:dyDescent="0.2">
      <c r="A194" t="s">
        <v>763</v>
      </c>
      <c r="B194">
        <v>208</v>
      </c>
      <c r="C194" t="s">
        <v>4</v>
      </c>
      <c r="D194">
        <v>26</v>
      </c>
      <c r="E194">
        <v>48</v>
      </c>
      <c r="F194">
        <f>SUM(Table5[[#This Row],[TIR_Group_number]:[C-JID_Group_number]])</f>
        <v>282</v>
      </c>
    </row>
    <row r="195" spans="1:6" x14ac:dyDescent="0.2">
      <c r="A195" t="s">
        <v>764</v>
      </c>
      <c r="B195" t="s">
        <v>4</v>
      </c>
      <c r="C195" t="s">
        <v>4</v>
      </c>
      <c r="D195">
        <v>26</v>
      </c>
      <c r="E195">
        <v>48</v>
      </c>
      <c r="F195">
        <f>SUM(Table5[[#This Row],[TIR_Group_number]:[C-JID_Group_number]])</f>
        <v>74</v>
      </c>
    </row>
    <row r="196" spans="1:6" x14ac:dyDescent="0.2">
      <c r="A196" t="s">
        <v>765</v>
      </c>
      <c r="B196">
        <v>60</v>
      </c>
      <c r="C196">
        <v>47</v>
      </c>
      <c r="D196">
        <v>27</v>
      </c>
      <c r="E196">
        <v>24</v>
      </c>
      <c r="F196">
        <f>SUM(Table5[[#This Row],[TIR_Group_number]:[C-JID_Group_number]])</f>
        <v>158</v>
      </c>
    </row>
    <row r="197" spans="1:6" x14ac:dyDescent="0.2">
      <c r="A197" t="s">
        <v>766</v>
      </c>
      <c r="B197">
        <v>60</v>
      </c>
      <c r="C197">
        <v>47</v>
      </c>
      <c r="D197">
        <v>27</v>
      </c>
      <c r="E197">
        <v>24</v>
      </c>
      <c r="F197">
        <f>SUM(Table5[[#This Row],[TIR_Group_number]:[C-JID_Group_number]])</f>
        <v>158</v>
      </c>
    </row>
    <row r="198" spans="1:6" x14ac:dyDescent="0.2">
      <c r="A198" t="s">
        <v>767</v>
      </c>
      <c r="B198">
        <v>60</v>
      </c>
      <c r="C198">
        <v>47</v>
      </c>
      <c r="D198">
        <v>27</v>
      </c>
      <c r="E198">
        <v>24</v>
      </c>
      <c r="F198">
        <f>SUM(Table5[[#This Row],[TIR_Group_number]:[C-JID_Group_number]])</f>
        <v>158</v>
      </c>
    </row>
    <row r="199" spans="1:6" x14ac:dyDescent="0.2">
      <c r="A199" t="s">
        <v>768</v>
      </c>
      <c r="B199">
        <v>60</v>
      </c>
      <c r="C199">
        <v>47</v>
      </c>
      <c r="D199">
        <v>27</v>
      </c>
      <c r="E199">
        <v>24</v>
      </c>
      <c r="F199">
        <f>SUM(Table5[[#This Row],[TIR_Group_number]:[C-JID_Group_number]])</f>
        <v>158</v>
      </c>
    </row>
    <row r="200" spans="1:6" x14ac:dyDescent="0.2">
      <c r="A200" t="s">
        <v>769</v>
      </c>
      <c r="B200">
        <v>60</v>
      </c>
      <c r="C200">
        <v>47</v>
      </c>
      <c r="D200">
        <v>27</v>
      </c>
      <c r="E200">
        <v>24</v>
      </c>
      <c r="F200">
        <f>SUM(Table5[[#This Row],[TIR_Group_number]:[C-JID_Group_number]])</f>
        <v>158</v>
      </c>
    </row>
    <row r="201" spans="1:6" x14ac:dyDescent="0.2">
      <c r="A201" t="s">
        <v>770</v>
      </c>
      <c r="B201">
        <v>1</v>
      </c>
      <c r="C201">
        <v>26</v>
      </c>
      <c r="D201">
        <v>28</v>
      </c>
      <c r="E201">
        <v>16</v>
      </c>
      <c r="F201">
        <f>SUM(Table5[[#This Row],[TIR_Group_number]:[C-JID_Group_number]])</f>
        <v>71</v>
      </c>
    </row>
    <row r="202" spans="1:6" x14ac:dyDescent="0.2">
      <c r="A202" t="s">
        <v>771</v>
      </c>
      <c r="B202">
        <v>1</v>
      </c>
      <c r="C202">
        <v>26</v>
      </c>
      <c r="D202">
        <v>28</v>
      </c>
      <c r="E202">
        <v>16</v>
      </c>
      <c r="F202">
        <f>SUM(Table5[[#This Row],[TIR_Group_number]:[C-JID_Group_number]])</f>
        <v>71</v>
      </c>
    </row>
    <row r="203" spans="1:6" x14ac:dyDescent="0.2">
      <c r="A203" t="s">
        <v>772</v>
      </c>
      <c r="B203">
        <v>1</v>
      </c>
      <c r="C203">
        <v>26</v>
      </c>
      <c r="D203">
        <v>28</v>
      </c>
      <c r="E203">
        <v>16</v>
      </c>
      <c r="F203">
        <f>SUM(Table5[[#This Row],[TIR_Group_number]:[C-JID_Group_number]])</f>
        <v>71</v>
      </c>
    </row>
    <row r="204" spans="1:6" x14ac:dyDescent="0.2">
      <c r="A204" t="s">
        <v>773</v>
      </c>
      <c r="B204">
        <v>1</v>
      </c>
      <c r="C204">
        <v>26</v>
      </c>
      <c r="D204">
        <v>28</v>
      </c>
      <c r="E204">
        <v>16</v>
      </c>
      <c r="F204">
        <f>SUM(Table5[[#This Row],[TIR_Group_number]:[C-JID_Group_number]])</f>
        <v>71</v>
      </c>
    </row>
    <row r="205" spans="1:6" x14ac:dyDescent="0.2">
      <c r="A205" t="s">
        <v>774</v>
      </c>
      <c r="B205">
        <v>1</v>
      </c>
      <c r="C205">
        <v>26</v>
      </c>
      <c r="D205">
        <v>28</v>
      </c>
      <c r="E205">
        <v>16</v>
      </c>
      <c r="F205">
        <f>SUM(Table5[[#This Row],[TIR_Group_number]:[C-JID_Group_number]])</f>
        <v>71</v>
      </c>
    </row>
    <row r="206" spans="1:6" x14ac:dyDescent="0.2">
      <c r="A206" t="s">
        <v>775</v>
      </c>
      <c r="B206">
        <v>14</v>
      </c>
      <c r="C206">
        <v>43</v>
      </c>
      <c r="D206">
        <v>29</v>
      </c>
      <c r="E206" t="s">
        <v>4</v>
      </c>
      <c r="F206">
        <f>SUM(Table5[[#This Row],[TIR_Group_number]:[C-JID_Group_number]])</f>
        <v>86</v>
      </c>
    </row>
    <row r="207" spans="1:6" x14ac:dyDescent="0.2">
      <c r="A207" t="s">
        <v>776</v>
      </c>
      <c r="B207">
        <v>14</v>
      </c>
      <c r="C207">
        <v>43</v>
      </c>
      <c r="D207">
        <v>29</v>
      </c>
      <c r="E207" t="s">
        <v>4</v>
      </c>
      <c r="F207">
        <f>SUM(Table5[[#This Row],[TIR_Group_number]:[C-JID_Group_number]])</f>
        <v>86</v>
      </c>
    </row>
    <row r="208" spans="1:6" x14ac:dyDescent="0.2">
      <c r="A208" t="s">
        <v>777</v>
      </c>
      <c r="B208">
        <v>14</v>
      </c>
      <c r="C208">
        <v>213</v>
      </c>
      <c r="D208">
        <v>29</v>
      </c>
      <c r="E208">
        <v>23</v>
      </c>
      <c r="F208">
        <f>SUM(Table5[[#This Row],[TIR_Group_number]:[C-JID_Group_number]])</f>
        <v>279</v>
      </c>
    </row>
    <row r="209" spans="1:6" x14ac:dyDescent="0.2">
      <c r="A209" t="s">
        <v>778</v>
      </c>
      <c r="B209">
        <v>14</v>
      </c>
      <c r="C209">
        <v>213</v>
      </c>
      <c r="D209">
        <v>29</v>
      </c>
      <c r="E209">
        <v>23</v>
      </c>
      <c r="F209">
        <f>SUM(Table5[[#This Row],[TIR_Group_number]:[C-JID_Group_number]])</f>
        <v>279</v>
      </c>
    </row>
    <row r="210" spans="1:6" x14ac:dyDescent="0.2">
      <c r="A210" t="s">
        <v>779</v>
      </c>
      <c r="B210">
        <v>14</v>
      </c>
      <c r="C210" t="s">
        <v>4</v>
      </c>
      <c r="D210">
        <v>29</v>
      </c>
      <c r="E210">
        <v>23</v>
      </c>
      <c r="F210">
        <f>SUM(Table5[[#This Row],[TIR_Group_number]:[C-JID_Group_number]])</f>
        <v>66</v>
      </c>
    </row>
    <row r="211" spans="1:6" x14ac:dyDescent="0.2">
      <c r="A211" t="s">
        <v>780</v>
      </c>
      <c r="B211">
        <v>2</v>
      </c>
      <c r="C211">
        <v>6</v>
      </c>
      <c r="D211">
        <v>30</v>
      </c>
      <c r="E211">
        <v>36</v>
      </c>
      <c r="F211">
        <f>SUM(Table5[[#This Row],[TIR_Group_number]:[C-JID_Group_number]])</f>
        <v>74</v>
      </c>
    </row>
    <row r="212" spans="1:6" x14ac:dyDescent="0.2">
      <c r="A212" t="s">
        <v>781</v>
      </c>
      <c r="B212">
        <v>2</v>
      </c>
      <c r="C212">
        <v>6</v>
      </c>
      <c r="D212">
        <v>30</v>
      </c>
      <c r="E212">
        <v>36</v>
      </c>
      <c r="F212">
        <f>SUM(Table5[[#This Row],[TIR_Group_number]:[C-JID_Group_number]])</f>
        <v>74</v>
      </c>
    </row>
    <row r="213" spans="1:6" x14ac:dyDescent="0.2">
      <c r="A213" t="s">
        <v>782</v>
      </c>
      <c r="B213">
        <v>2</v>
      </c>
      <c r="C213">
        <v>6</v>
      </c>
      <c r="D213">
        <v>30</v>
      </c>
      <c r="E213">
        <v>36</v>
      </c>
      <c r="F213">
        <f>SUM(Table5[[#This Row],[TIR_Group_number]:[C-JID_Group_number]])</f>
        <v>74</v>
      </c>
    </row>
    <row r="214" spans="1:6" x14ac:dyDescent="0.2">
      <c r="A214" t="s">
        <v>783</v>
      </c>
      <c r="B214">
        <v>2</v>
      </c>
      <c r="C214">
        <v>6</v>
      </c>
      <c r="D214">
        <v>30</v>
      </c>
      <c r="E214">
        <v>36</v>
      </c>
      <c r="F214">
        <f>SUM(Table5[[#This Row],[TIR_Group_number]:[C-JID_Group_number]])</f>
        <v>74</v>
      </c>
    </row>
    <row r="215" spans="1:6" x14ac:dyDescent="0.2">
      <c r="A215" t="s">
        <v>784</v>
      </c>
      <c r="B215">
        <v>2</v>
      </c>
      <c r="C215">
        <v>6</v>
      </c>
      <c r="D215">
        <v>30</v>
      </c>
      <c r="E215">
        <v>36</v>
      </c>
      <c r="F215">
        <f>SUM(Table5[[#This Row],[TIR_Group_number]:[C-JID_Group_number]])</f>
        <v>74</v>
      </c>
    </row>
    <row r="216" spans="1:6" x14ac:dyDescent="0.2">
      <c r="A216" t="s">
        <v>785</v>
      </c>
      <c r="B216">
        <v>41</v>
      </c>
      <c r="C216">
        <v>39</v>
      </c>
      <c r="D216">
        <v>31</v>
      </c>
      <c r="E216">
        <v>44</v>
      </c>
      <c r="F216">
        <f>SUM(Table5[[#This Row],[TIR_Group_number]:[C-JID_Group_number]])</f>
        <v>155</v>
      </c>
    </row>
    <row r="217" spans="1:6" x14ac:dyDescent="0.2">
      <c r="A217" t="s">
        <v>786</v>
      </c>
      <c r="B217">
        <v>41</v>
      </c>
      <c r="C217">
        <v>39</v>
      </c>
      <c r="D217">
        <v>31</v>
      </c>
      <c r="E217">
        <v>44</v>
      </c>
      <c r="F217">
        <f>SUM(Table5[[#This Row],[TIR_Group_number]:[C-JID_Group_number]])</f>
        <v>155</v>
      </c>
    </row>
    <row r="218" spans="1:6" x14ac:dyDescent="0.2">
      <c r="A218" t="s">
        <v>787</v>
      </c>
      <c r="B218">
        <v>41</v>
      </c>
      <c r="C218">
        <v>39</v>
      </c>
      <c r="D218">
        <v>31</v>
      </c>
      <c r="E218">
        <v>44</v>
      </c>
      <c r="F218">
        <f>SUM(Table5[[#This Row],[TIR_Group_number]:[C-JID_Group_number]])</f>
        <v>155</v>
      </c>
    </row>
    <row r="219" spans="1:6" x14ac:dyDescent="0.2">
      <c r="A219" t="s">
        <v>788</v>
      </c>
      <c r="B219" t="s">
        <v>4</v>
      </c>
      <c r="C219">
        <v>39</v>
      </c>
      <c r="D219">
        <v>31</v>
      </c>
      <c r="E219">
        <v>44</v>
      </c>
      <c r="F219">
        <f>SUM(Table5[[#This Row],[TIR_Group_number]:[C-JID_Group_number]])</f>
        <v>114</v>
      </c>
    </row>
    <row r="220" spans="1:6" x14ac:dyDescent="0.2">
      <c r="A220" t="s">
        <v>789</v>
      </c>
      <c r="B220" t="s">
        <v>4</v>
      </c>
      <c r="C220">
        <v>39</v>
      </c>
      <c r="D220">
        <v>31</v>
      </c>
      <c r="E220">
        <v>44</v>
      </c>
      <c r="F220">
        <f>SUM(Table5[[#This Row],[TIR_Group_number]:[C-JID_Group_number]])</f>
        <v>114</v>
      </c>
    </row>
    <row r="221" spans="1:6" x14ac:dyDescent="0.2">
      <c r="A221" t="s">
        <v>790</v>
      </c>
      <c r="B221">
        <v>133</v>
      </c>
      <c r="C221">
        <v>84</v>
      </c>
      <c r="D221">
        <v>32</v>
      </c>
      <c r="E221">
        <v>129</v>
      </c>
      <c r="F221">
        <f>SUM(Table5[[#This Row],[TIR_Group_number]:[C-JID_Group_number]])</f>
        <v>378</v>
      </c>
    </row>
    <row r="222" spans="1:6" x14ac:dyDescent="0.2">
      <c r="A222" t="s">
        <v>791</v>
      </c>
      <c r="B222">
        <v>133</v>
      </c>
      <c r="C222">
        <v>84</v>
      </c>
      <c r="D222">
        <v>32</v>
      </c>
      <c r="E222">
        <v>129</v>
      </c>
      <c r="F222">
        <f>SUM(Table5[[#This Row],[TIR_Group_number]:[C-JID_Group_number]])</f>
        <v>378</v>
      </c>
    </row>
    <row r="223" spans="1:6" x14ac:dyDescent="0.2">
      <c r="A223" t="s">
        <v>792</v>
      </c>
      <c r="B223">
        <v>133</v>
      </c>
      <c r="C223">
        <v>84</v>
      </c>
      <c r="D223">
        <v>32</v>
      </c>
      <c r="E223" t="s">
        <v>4</v>
      </c>
      <c r="F223">
        <f>SUM(Table5[[#This Row],[TIR_Group_number]:[C-JID_Group_number]])</f>
        <v>249</v>
      </c>
    </row>
    <row r="224" spans="1:6" x14ac:dyDescent="0.2">
      <c r="A224" t="s">
        <v>793</v>
      </c>
      <c r="B224" t="s">
        <v>4</v>
      </c>
      <c r="C224">
        <v>84</v>
      </c>
      <c r="D224">
        <v>32</v>
      </c>
      <c r="E224">
        <v>129</v>
      </c>
      <c r="F224">
        <f>SUM(Table5[[#This Row],[TIR_Group_number]:[C-JID_Group_number]])</f>
        <v>245</v>
      </c>
    </row>
    <row r="225" spans="1:6" x14ac:dyDescent="0.2">
      <c r="A225" t="s">
        <v>794</v>
      </c>
      <c r="B225">
        <v>34</v>
      </c>
      <c r="C225">
        <v>15</v>
      </c>
      <c r="D225">
        <v>33</v>
      </c>
      <c r="E225">
        <v>19</v>
      </c>
      <c r="F225">
        <f>SUM(Table5[[#This Row],[TIR_Group_number]:[C-JID_Group_number]])</f>
        <v>101</v>
      </c>
    </row>
    <row r="226" spans="1:6" x14ac:dyDescent="0.2">
      <c r="A226" t="s">
        <v>795</v>
      </c>
      <c r="B226">
        <v>34</v>
      </c>
      <c r="C226">
        <v>15</v>
      </c>
      <c r="D226">
        <v>33</v>
      </c>
      <c r="E226">
        <v>19</v>
      </c>
      <c r="F226">
        <f>SUM(Table5[[#This Row],[TIR_Group_number]:[C-JID_Group_number]])</f>
        <v>101</v>
      </c>
    </row>
    <row r="227" spans="1:6" x14ac:dyDescent="0.2">
      <c r="A227" t="s">
        <v>796</v>
      </c>
      <c r="B227">
        <v>34</v>
      </c>
      <c r="C227">
        <v>15</v>
      </c>
      <c r="D227">
        <v>33</v>
      </c>
      <c r="E227">
        <v>19</v>
      </c>
      <c r="F227">
        <f>SUM(Table5[[#This Row],[TIR_Group_number]:[C-JID_Group_number]])</f>
        <v>101</v>
      </c>
    </row>
    <row r="228" spans="1:6" x14ac:dyDescent="0.2">
      <c r="A228" t="s">
        <v>797</v>
      </c>
      <c r="B228">
        <v>34</v>
      </c>
      <c r="C228">
        <v>15</v>
      </c>
      <c r="D228">
        <v>33</v>
      </c>
      <c r="E228">
        <v>19</v>
      </c>
      <c r="F228">
        <f>SUM(Table5[[#This Row],[TIR_Group_number]:[C-JID_Group_number]])</f>
        <v>101</v>
      </c>
    </row>
    <row r="229" spans="1:6" x14ac:dyDescent="0.2">
      <c r="A229" t="s">
        <v>798</v>
      </c>
      <c r="B229">
        <v>72</v>
      </c>
      <c r="C229">
        <v>97</v>
      </c>
      <c r="D229">
        <v>34</v>
      </c>
      <c r="E229">
        <v>73</v>
      </c>
      <c r="F229">
        <f>SUM(Table5[[#This Row],[TIR_Group_number]:[C-JID_Group_number]])</f>
        <v>276</v>
      </c>
    </row>
    <row r="230" spans="1:6" x14ac:dyDescent="0.2">
      <c r="A230" t="s">
        <v>799</v>
      </c>
      <c r="B230">
        <v>72</v>
      </c>
      <c r="C230">
        <v>97</v>
      </c>
      <c r="D230">
        <v>34</v>
      </c>
      <c r="E230">
        <v>73</v>
      </c>
      <c r="F230">
        <f>SUM(Table5[[#This Row],[TIR_Group_number]:[C-JID_Group_number]])</f>
        <v>276</v>
      </c>
    </row>
    <row r="231" spans="1:6" x14ac:dyDescent="0.2">
      <c r="A231" t="s">
        <v>800</v>
      </c>
      <c r="B231">
        <v>72</v>
      </c>
      <c r="C231">
        <v>97</v>
      </c>
      <c r="D231">
        <v>34</v>
      </c>
      <c r="E231">
        <v>73</v>
      </c>
      <c r="F231">
        <f>SUM(Table5[[#This Row],[TIR_Group_number]:[C-JID_Group_number]])</f>
        <v>276</v>
      </c>
    </row>
    <row r="232" spans="1:6" x14ac:dyDescent="0.2">
      <c r="A232" t="s">
        <v>801</v>
      </c>
      <c r="B232">
        <v>72</v>
      </c>
      <c r="C232" t="s">
        <v>4</v>
      </c>
      <c r="D232">
        <v>34</v>
      </c>
      <c r="E232">
        <v>73</v>
      </c>
      <c r="F232">
        <f>SUM(Table5[[#This Row],[TIR_Group_number]:[C-JID_Group_number]])</f>
        <v>179</v>
      </c>
    </row>
    <row r="233" spans="1:6" x14ac:dyDescent="0.2">
      <c r="A233" t="s">
        <v>802</v>
      </c>
      <c r="B233">
        <v>89</v>
      </c>
      <c r="C233">
        <v>25</v>
      </c>
      <c r="D233">
        <v>35</v>
      </c>
      <c r="E233">
        <v>45</v>
      </c>
      <c r="F233">
        <f>SUM(Table5[[#This Row],[TIR_Group_number]:[C-JID_Group_number]])</f>
        <v>194</v>
      </c>
    </row>
    <row r="234" spans="1:6" x14ac:dyDescent="0.2">
      <c r="A234" t="s">
        <v>803</v>
      </c>
      <c r="B234">
        <v>89</v>
      </c>
      <c r="C234">
        <v>25</v>
      </c>
      <c r="D234">
        <v>35</v>
      </c>
      <c r="E234">
        <v>45</v>
      </c>
      <c r="F234">
        <f>SUM(Table5[[#This Row],[TIR_Group_number]:[C-JID_Group_number]])</f>
        <v>194</v>
      </c>
    </row>
    <row r="235" spans="1:6" x14ac:dyDescent="0.2">
      <c r="A235" t="s">
        <v>804</v>
      </c>
      <c r="B235">
        <v>89</v>
      </c>
      <c r="C235" t="s">
        <v>4</v>
      </c>
      <c r="D235">
        <v>35</v>
      </c>
      <c r="E235">
        <v>45</v>
      </c>
      <c r="F235">
        <f>SUM(Table5[[#This Row],[TIR_Group_number]:[C-JID_Group_number]])</f>
        <v>169</v>
      </c>
    </row>
    <row r="236" spans="1:6" x14ac:dyDescent="0.2">
      <c r="A236" t="s">
        <v>805</v>
      </c>
      <c r="B236">
        <v>89</v>
      </c>
      <c r="C236" t="s">
        <v>4</v>
      </c>
      <c r="D236">
        <v>35</v>
      </c>
      <c r="E236">
        <v>45</v>
      </c>
      <c r="F236">
        <f>SUM(Table5[[#This Row],[TIR_Group_number]:[C-JID_Group_number]])</f>
        <v>169</v>
      </c>
    </row>
    <row r="237" spans="1:6" x14ac:dyDescent="0.2">
      <c r="A237" t="s">
        <v>806</v>
      </c>
      <c r="B237">
        <v>224</v>
      </c>
      <c r="C237">
        <v>139</v>
      </c>
      <c r="D237">
        <v>36</v>
      </c>
      <c r="E237">
        <v>234</v>
      </c>
      <c r="F237">
        <f>SUM(Table5[[#This Row],[TIR_Group_number]:[C-JID_Group_number]])</f>
        <v>633</v>
      </c>
    </row>
    <row r="238" spans="1:6" x14ac:dyDescent="0.2">
      <c r="A238" t="s">
        <v>807</v>
      </c>
      <c r="B238">
        <v>224</v>
      </c>
      <c r="C238">
        <v>139</v>
      </c>
      <c r="D238">
        <v>36</v>
      </c>
      <c r="E238">
        <v>234</v>
      </c>
      <c r="F238">
        <f>SUM(Table5[[#This Row],[TIR_Group_number]:[C-JID_Group_number]])</f>
        <v>633</v>
      </c>
    </row>
    <row r="239" spans="1:6" x14ac:dyDescent="0.2">
      <c r="A239" t="s">
        <v>808</v>
      </c>
      <c r="B239">
        <v>48</v>
      </c>
      <c r="C239">
        <v>177</v>
      </c>
      <c r="D239">
        <v>36</v>
      </c>
      <c r="E239">
        <v>205</v>
      </c>
      <c r="F239">
        <f>SUM(Table5[[#This Row],[TIR_Group_number]:[C-JID_Group_number]])</f>
        <v>466</v>
      </c>
    </row>
    <row r="240" spans="1:6" x14ac:dyDescent="0.2">
      <c r="A240" t="s">
        <v>809</v>
      </c>
      <c r="B240">
        <v>48</v>
      </c>
      <c r="C240">
        <v>177</v>
      </c>
      <c r="D240">
        <v>36</v>
      </c>
      <c r="E240">
        <v>205</v>
      </c>
      <c r="F240">
        <f>SUM(Table5[[#This Row],[TIR_Group_number]:[C-JID_Group_number]])</f>
        <v>466</v>
      </c>
    </row>
    <row r="241" spans="1:6" x14ac:dyDescent="0.2">
      <c r="A241" t="s">
        <v>810</v>
      </c>
      <c r="B241">
        <v>7</v>
      </c>
      <c r="C241">
        <v>5</v>
      </c>
      <c r="D241">
        <v>37</v>
      </c>
      <c r="E241">
        <v>80</v>
      </c>
      <c r="F241">
        <f>SUM(Table5[[#This Row],[TIR_Group_number]:[C-JID_Group_number]])</f>
        <v>129</v>
      </c>
    </row>
    <row r="242" spans="1:6" x14ac:dyDescent="0.2">
      <c r="A242" t="s">
        <v>811</v>
      </c>
      <c r="B242">
        <v>7</v>
      </c>
      <c r="C242">
        <v>5</v>
      </c>
      <c r="D242">
        <v>37</v>
      </c>
      <c r="E242">
        <v>96</v>
      </c>
      <c r="F242">
        <f>SUM(Table5[[#This Row],[TIR_Group_number]:[C-JID_Group_number]])</f>
        <v>145</v>
      </c>
    </row>
    <row r="243" spans="1:6" x14ac:dyDescent="0.2">
      <c r="A243" t="s">
        <v>812</v>
      </c>
      <c r="B243">
        <v>220</v>
      </c>
      <c r="C243">
        <v>5</v>
      </c>
      <c r="D243">
        <v>37</v>
      </c>
      <c r="E243">
        <v>92</v>
      </c>
      <c r="F243">
        <f>SUM(Table5[[#This Row],[TIR_Group_number]:[C-JID_Group_number]])</f>
        <v>354</v>
      </c>
    </row>
    <row r="244" spans="1:6" x14ac:dyDescent="0.2">
      <c r="A244" t="s">
        <v>813</v>
      </c>
      <c r="B244">
        <v>220</v>
      </c>
      <c r="C244">
        <v>5</v>
      </c>
      <c r="D244">
        <v>37</v>
      </c>
      <c r="E244">
        <v>92</v>
      </c>
      <c r="F244">
        <f>SUM(Table5[[#This Row],[TIR_Group_number]:[C-JID_Group_number]])</f>
        <v>354</v>
      </c>
    </row>
    <row r="245" spans="1:6" x14ac:dyDescent="0.2">
      <c r="A245" t="s">
        <v>814</v>
      </c>
      <c r="B245">
        <v>9</v>
      </c>
      <c r="C245">
        <v>19</v>
      </c>
      <c r="D245">
        <v>38</v>
      </c>
      <c r="E245">
        <v>60</v>
      </c>
      <c r="F245">
        <f>SUM(Table5[[#This Row],[TIR_Group_number]:[C-JID_Group_number]])</f>
        <v>126</v>
      </c>
    </row>
    <row r="246" spans="1:6" x14ac:dyDescent="0.2">
      <c r="A246" t="s">
        <v>815</v>
      </c>
      <c r="B246">
        <v>9</v>
      </c>
      <c r="C246">
        <v>19</v>
      </c>
      <c r="D246">
        <v>38</v>
      </c>
      <c r="E246">
        <v>60</v>
      </c>
      <c r="F246">
        <f>SUM(Table5[[#This Row],[TIR_Group_number]:[C-JID_Group_number]])</f>
        <v>126</v>
      </c>
    </row>
    <row r="247" spans="1:6" x14ac:dyDescent="0.2">
      <c r="A247" t="s">
        <v>816</v>
      </c>
      <c r="B247">
        <v>9</v>
      </c>
      <c r="C247">
        <v>19</v>
      </c>
      <c r="D247">
        <v>38</v>
      </c>
      <c r="E247">
        <v>60</v>
      </c>
      <c r="F247">
        <f>SUM(Table5[[#This Row],[TIR_Group_number]:[C-JID_Group_number]])</f>
        <v>126</v>
      </c>
    </row>
    <row r="248" spans="1:6" x14ac:dyDescent="0.2">
      <c r="A248" t="s">
        <v>817</v>
      </c>
      <c r="B248">
        <v>9</v>
      </c>
      <c r="C248">
        <v>19</v>
      </c>
      <c r="D248">
        <v>38</v>
      </c>
      <c r="E248">
        <v>60</v>
      </c>
      <c r="F248">
        <f>SUM(Table5[[#This Row],[TIR_Group_number]:[C-JID_Group_number]])</f>
        <v>126</v>
      </c>
    </row>
    <row r="249" spans="1:6" x14ac:dyDescent="0.2">
      <c r="A249" t="s">
        <v>818</v>
      </c>
      <c r="B249">
        <v>47</v>
      </c>
      <c r="C249">
        <v>225</v>
      </c>
      <c r="D249">
        <v>39</v>
      </c>
      <c r="E249">
        <v>22</v>
      </c>
      <c r="F249">
        <f>SUM(Table5[[#This Row],[TIR_Group_number]:[C-JID_Group_number]])</f>
        <v>333</v>
      </c>
    </row>
    <row r="250" spans="1:6" x14ac:dyDescent="0.2">
      <c r="A250" t="s">
        <v>819</v>
      </c>
      <c r="B250">
        <v>47</v>
      </c>
      <c r="C250">
        <v>225</v>
      </c>
      <c r="D250">
        <v>39</v>
      </c>
      <c r="E250">
        <v>22</v>
      </c>
      <c r="F250">
        <f>SUM(Table5[[#This Row],[TIR_Group_number]:[C-JID_Group_number]])</f>
        <v>333</v>
      </c>
    </row>
    <row r="251" spans="1:6" x14ac:dyDescent="0.2">
      <c r="A251" t="s">
        <v>820</v>
      </c>
      <c r="B251">
        <v>47</v>
      </c>
      <c r="C251" t="s">
        <v>4</v>
      </c>
      <c r="D251">
        <v>39</v>
      </c>
      <c r="E251">
        <v>22</v>
      </c>
      <c r="F251">
        <f>SUM(Table5[[#This Row],[TIR_Group_number]:[C-JID_Group_number]])</f>
        <v>108</v>
      </c>
    </row>
    <row r="252" spans="1:6" x14ac:dyDescent="0.2">
      <c r="A252" t="s">
        <v>821</v>
      </c>
      <c r="B252">
        <v>47</v>
      </c>
      <c r="C252" t="s">
        <v>4</v>
      </c>
      <c r="D252">
        <v>39</v>
      </c>
      <c r="E252">
        <v>22</v>
      </c>
      <c r="F252">
        <f>SUM(Table5[[#This Row],[TIR_Group_number]:[C-JID_Group_number]])</f>
        <v>108</v>
      </c>
    </row>
    <row r="253" spans="1:6" x14ac:dyDescent="0.2">
      <c r="A253" t="s">
        <v>822</v>
      </c>
      <c r="B253">
        <v>74</v>
      </c>
      <c r="C253">
        <v>79</v>
      </c>
      <c r="D253">
        <v>40</v>
      </c>
      <c r="E253">
        <v>120</v>
      </c>
      <c r="F253">
        <f>SUM(Table5[[#This Row],[TIR_Group_number]:[C-JID_Group_number]])</f>
        <v>313</v>
      </c>
    </row>
    <row r="254" spans="1:6" x14ac:dyDescent="0.2">
      <c r="A254" t="s">
        <v>823</v>
      </c>
      <c r="B254">
        <v>74</v>
      </c>
      <c r="C254">
        <v>79</v>
      </c>
      <c r="D254">
        <v>40</v>
      </c>
      <c r="E254">
        <v>120</v>
      </c>
      <c r="F254">
        <f>SUM(Table5[[#This Row],[TIR_Group_number]:[C-JID_Group_number]])</f>
        <v>313</v>
      </c>
    </row>
    <row r="255" spans="1:6" x14ac:dyDescent="0.2">
      <c r="A255" t="s">
        <v>824</v>
      </c>
      <c r="B255">
        <v>74</v>
      </c>
      <c r="C255">
        <v>79</v>
      </c>
      <c r="D255">
        <v>40</v>
      </c>
      <c r="E255">
        <v>120</v>
      </c>
      <c r="F255">
        <f>SUM(Table5[[#This Row],[TIR_Group_number]:[C-JID_Group_number]])</f>
        <v>313</v>
      </c>
    </row>
    <row r="256" spans="1:6" x14ac:dyDescent="0.2">
      <c r="A256" t="s">
        <v>825</v>
      </c>
      <c r="B256">
        <v>74</v>
      </c>
      <c r="C256">
        <v>79</v>
      </c>
      <c r="D256">
        <v>40</v>
      </c>
      <c r="E256" t="s">
        <v>4</v>
      </c>
      <c r="F256">
        <f>SUM(Table5[[#This Row],[TIR_Group_number]:[C-JID_Group_number]])</f>
        <v>193</v>
      </c>
    </row>
    <row r="257" spans="1:6" x14ac:dyDescent="0.2">
      <c r="A257" t="s">
        <v>826</v>
      </c>
      <c r="B257">
        <v>38</v>
      </c>
      <c r="C257">
        <v>101</v>
      </c>
      <c r="D257">
        <v>41</v>
      </c>
      <c r="E257">
        <v>47</v>
      </c>
      <c r="F257">
        <f>SUM(Table5[[#This Row],[TIR_Group_number]:[C-JID_Group_number]])</f>
        <v>227</v>
      </c>
    </row>
    <row r="258" spans="1:6" x14ac:dyDescent="0.2">
      <c r="A258" t="s">
        <v>827</v>
      </c>
      <c r="B258">
        <v>38</v>
      </c>
      <c r="C258">
        <v>101</v>
      </c>
      <c r="D258">
        <v>41</v>
      </c>
      <c r="E258">
        <v>47</v>
      </c>
      <c r="F258">
        <f>SUM(Table5[[#This Row],[TIR_Group_number]:[C-JID_Group_number]])</f>
        <v>227</v>
      </c>
    </row>
    <row r="259" spans="1:6" x14ac:dyDescent="0.2">
      <c r="A259" t="s">
        <v>828</v>
      </c>
      <c r="B259">
        <v>38</v>
      </c>
      <c r="C259">
        <v>101</v>
      </c>
      <c r="D259">
        <v>41</v>
      </c>
      <c r="E259">
        <v>47</v>
      </c>
      <c r="F259">
        <f>SUM(Table5[[#This Row],[TIR_Group_number]:[C-JID_Group_number]])</f>
        <v>227</v>
      </c>
    </row>
    <row r="260" spans="1:6" x14ac:dyDescent="0.2">
      <c r="A260" t="s">
        <v>829</v>
      </c>
      <c r="B260">
        <v>38</v>
      </c>
      <c r="C260" t="s">
        <v>4</v>
      </c>
      <c r="D260">
        <v>41</v>
      </c>
      <c r="E260">
        <v>47</v>
      </c>
      <c r="F260">
        <f>SUM(Table5[[#This Row],[TIR_Group_number]:[C-JID_Group_number]])</f>
        <v>126</v>
      </c>
    </row>
    <row r="261" spans="1:6" x14ac:dyDescent="0.2">
      <c r="A261" t="s">
        <v>830</v>
      </c>
      <c r="B261">
        <v>23</v>
      </c>
      <c r="C261">
        <v>68</v>
      </c>
      <c r="D261">
        <v>42</v>
      </c>
      <c r="E261">
        <v>70</v>
      </c>
      <c r="F261">
        <f>SUM(Table5[[#This Row],[TIR_Group_number]:[C-JID_Group_number]])</f>
        <v>203</v>
      </c>
    </row>
    <row r="262" spans="1:6" x14ac:dyDescent="0.2">
      <c r="A262" t="s">
        <v>831</v>
      </c>
      <c r="B262">
        <v>23</v>
      </c>
      <c r="C262">
        <v>68</v>
      </c>
      <c r="D262">
        <v>42</v>
      </c>
      <c r="E262">
        <v>70</v>
      </c>
      <c r="F262">
        <f>SUM(Table5[[#This Row],[TIR_Group_number]:[C-JID_Group_number]])</f>
        <v>203</v>
      </c>
    </row>
    <row r="263" spans="1:6" x14ac:dyDescent="0.2">
      <c r="A263" t="s">
        <v>832</v>
      </c>
      <c r="B263">
        <v>23</v>
      </c>
      <c r="C263">
        <v>68</v>
      </c>
      <c r="D263">
        <v>42</v>
      </c>
      <c r="E263">
        <v>70</v>
      </c>
      <c r="F263">
        <f>SUM(Table5[[#This Row],[TIR_Group_number]:[C-JID_Group_number]])</f>
        <v>203</v>
      </c>
    </row>
    <row r="264" spans="1:6" x14ac:dyDescent="0.2">
      <c r="A264" t="s">
        <v>833</v>
      </c>
      <c r="B264">
        <v>23</v>
      </c>
      <c r="C264">
        <v>68</v>
      </c>
      <c r="D264">
        <v>42</v>
      </c>
      <c r="E264" t="s">
        <v>4</v>
      </c>
      <c r="F264">
        <f>SUM(Table5[[#This Row],[TIR_Group_number]:[C-JID_Group_number]])</f>
        <v>133</v>
      </c>
    </row>
    <row r="265" spans="1:6" x14ac:dyDescent="0.2">
      <c r="A265" t="s">
        <v>834</v>
      </c>
      <c r="B265">
        <v>66</v>
      </c>
      <c r="C265">
        <v>126</v>
      </c>
      <c r="D265">
        <v>43</v>
      </c>
      <c r="E265">
        <v>61</v>
      </c>
      <c r="F265">
        <f>SUM(Table5[[#This Row],[TIR_Group_number]:[C-JID_Group_number]])</f>
        <v>296</v>
      </c>
    </row>
    <row r="266" spans="1:6" x14ac:dyDescent="0.2">
      <c r="A266" t="s">
        <v>835</v>
      </c>
      <c r="B266">
        <v>66</v>
      </c>
      <c r="C266">
        <v>126</v>
      </c>
      <c r="D266">
        <v>43</v>
      </c>
      <c r="E266">
        <v>61</v>
      </c>
      <c r="F266">
        <f>SUM(Table5[[#This Row],[TIR_Group_number]:[C-JID_Group_number]])</f>
        <v>296</v>
      </c>
    </row>
    <row r="267" spans="1:6" x14ac:dyDescent="0.2">
      <c r="A267" t="s">
        <v>836</v>
      </c>
      <c r="B267">
        <v>66</v>
      </c>
      <c r="C267">
        <v>126</v>
      </c>
      <c r="D267">
        <v>43</v>
      </c>
      <c r="E267">
        <v>61</v>
      </c>
      <c r="F267">
        <f>SUM(Table5[[#This Row],[TIR_Group_number]:[C-JID_Group_number]])</f>
        <v>296</v>
      </c>
    </row>
    <row r="268" spans="1:6" x14ac:dyDescent="0.2">
      <c r="A268" t="s">
        <v>837</v>
      </c>
      <c r="B268">
        <v>66</v>
      </c>
      <c r="C268" t="s">
        <v>4</v>
      </c>
      <c r="D268">
        <v>43</v>
      </c>
      <c r="E268">
        <v>61</v>
      </c>
      <c r="F268">
        <f>SUM(Table5[[#This Row],[TIR_Group_number]:[C-JID_Group_number]])</f>
        <v>170</v>
      </c>
    </row>
    <row r="269" spans="1:6" x14ac:dyDescent="0.2">
      <c r="A269" t="s">
        <v>838</v>
      </c>
      <c r="B269">
        <v>57</v>
      </c>
      <c r="C269">
        <v>54</v>
      </c>
      <c r="D269">
        <v>44</v>
      </c>
      <c r="E269">
        <v>41</v>
      </c>
      <c r="F269">
        <f>SUM(Table5[[#This Row],[TIR_Group_number]:[C-JID_Group_number]])</f>
        <v>196</v>
      </c>
    </row>
    <row r="270" spans="1:6" x14ac:dyDescent="0.2">
      <c r="A270" t="s">
        <v>839</v>
      </c>
      <c r="B270">
        <v>57</v>
      </c>
      <c r="C270">
        <v>54</v>
      </c>
      <c r="D270">
        <v>44</v>
      </c>
      <c r="E270">
        <v>41</v>
      </c>
      <c r="F270">
        <f>SUM(Table5[[#This Row],[TIR_Group_number]:[C-JID_Group_number]])</f>
        <v>196</v>
      </c>
    </row>
    <row r="271" spans="1:6" x14ac:dyDescent="0.2">
      <c r="A271" t="s">
        <v>840</v>
      </c>
      <c r="B271">
        <v>57</v>
      </c>
      <c r="C271">
        <v>54</v>
      </c>
      <c r="D271">
        <v>44</v>
      </c>
      <c r="E271">
        <v>41</v>
      </c>
      <c r="F271">
        <f>SUM(Table5[[#This Row],[TIR_Group_number]:[C-JID_Group_number]])</f>
        <v>196</v>
      </c>
    </row>
    <row r="272" spans="1:6" x14ac:dyDescent="0.2">
      <c r="A272" t="s">
        <v>841</v>
      </c>
      <c r="B272">
        <v>57</v>
      </c>
      <c r="C272">
        <v>54</v>
      </c>
      <c r="D272">
        <v>44</v>
      </c>
      <c r="E272">
        <v>41</v>
      </c>
      <c r="F272">
        <f>SUM(Table5[[#This Row],[TIR_Group_number]:[C-JID_Group_number]])</f>
        <v>196</v>
      </c>
    </row>
    <row r="273" spans="1:6" x14ac:dyDescent="0.2">
      <c r="A273" t="s">
        <v>842</v>
      </c>
      <c r="B273">
        <v>43</v>
      </c>
      <c r="C273">
        <v>36</v>
      </c>
      <c r="D273">
        <v>45</v>
      </c>
      <c r="E273">
        <v>3</v>
      </c>
      <c r="F273">
        <f>SUM(Table5[[#This Row],[TIR_Group_number]:[C-JID_Group_number]])</f>
        <v>127</v>
      </c>
    </row>
    <row r="274" spans="1:6" x14ac:dyDescent="0.2">
      <c r="A274" t="s">
        <v>843</v>
      </c>
      <c r="B274">
        <v>43</v>
      </c>
      <c r="C274">
        <v>36</v>
      </c>
      <c r="D274">
        <v>45</v>
      </c>
      <c r="E274">
        <v>3</v>
      </c>
      <c r="F274">
        <f>SUM(Table5[[#This Row],[TIR_Group_number]:[C-JID_Group_number]])</f>
        <v>127</v>
      </c>
    </row>
    <row r="275" spans="1:6" x14ac:dyDescent="0.2">
      <c r="A275" t="s">
        <v>844</v>
      </c>
      <c r="B275">
        <v>43</v>
      </c>
      <c r="C275">
        <v>36</v>
      </c>
      <c r="D275">
        <v>45</v>
      </c>
      <c r="E275">
        <v>3</v>
      </c>
      <c r="F275">
        <f>SUM(Table5[[#This Row],[TIR_Group_number]:[C-JID_Group_number]])</f>
        <v>127</v>
      </c>
    </row>
    <row r="276" spans="1:6" x14ac:dyDescent="0.2">
      <c r="A276" t="s">
        <v>845</v>
      </c>
      <c r="B276">
        <v>43</v>
      </c>
      <c r="C276">
        <v>36</v>
      </c>
      <c r="D276">
        <v>45</v>
      </c>
      <c r="E276">
        <v>3</v>
      </c>
      <c r="F276">
        <f>SUM(Table5[[#This Row],[TIR_Group_number]:[C-JID_Group_number]])</f>
        <v>127</v>
      </c>
    </row>
    <row r="277" spans="1:6" x14ac:dyDescent="0.2">
      <c r="A277" t="s">
        <v>846</v>
      </c>
      <c r="B277">
        <v>30</v>
      </c>
      <c r="C277">
        <v>17</v>
      </c>
      <c r="D277">
        <v>46</v>
      </c>
      <c r="E277">
        <v>11</v>
      </c>
      <c r="F277">
        <f>SUM(Table5[[#This Row],[TIR_Group_number]:[C-JID_Group_number]])</f>
        <v>104</v>
      </c>
    </row>
    <row r="278" spans="1:6" x14ac:dyDescent="0.2">
      <c r="A278" t="s">
        <v>847</v>
      </c>
      <c r="B278">
        <v>30</v>
      </c>
      <c r="C278">
        <v>17</v>
      </c>
      <c r="D278">
        <v>46</v>
      </c>
      <c r="E278">
        <v>43</v>
      </c>
      <c r="F278">
        <f>SUM(Table5[[#This Row],[TIR_Group_number]:[C-JID_Group_number]])</f>
        <v>136</v>
      </c>
    </row>
    <row r="279" spans="1:6" x14ac:dyDescent="0.2">
      <c r="A279" t="s">
        <v>848</v>
      </c>
      <c r="B279">
        <v>30</v>
      </c>
      <c r="C279">
        <v>17</v>
      </c>
      <c r="D279">
        <v>46</v>
      </c>
      <c r="E279">
        <v>43</v>
      </c>
      <c r="F279">
        <f>SUM(Table5[[#This Row],[TIR_Group_number]:[C-JID_Group_number]])</f>
        <v>136</v>
      </c>
    </row>
    <row r="280" spans="1:6" x14ac:dyDescent="0.2">
      <c r="A280" t="s">
        <v>849</v>
      </c>
      <c r="B280">
        <v>30</v>
      </c>
      <c r="C280" t="s">
        <v>4</v>
      </c>
      <c r="D280">
        <v>46</v>
      </c>
      <c r="E280">
        <v>11</v>
      </c>
      <c r="F280">
        <f>SUM(Table5[[#This Row],[TIR_Group_number]:[C-JID_Group_number]])</f>
        <v>87</v>
      </c>
    </row>
    <row r="281" spans="1:6" x14ac:dyDescent="0.2">
      <c r="A281" t="s">
        <v>850</v>
      </c>
      <c r="B281">
        <v>52</v>
      </c>
      <c r="C281">
        <v>7</v>
      </c>
      <c r="D281">
        <v>47</v>
      </c>
      <c r="E281">
        <v>32</v>
      </c>
      <c r="F281">
        <f>SUM(Table5[[#This Row],[TIR_Group_number]:[C-JID_Group_number]])</f>
        <v>138</v>
      </c>
    </row>
    <row r="282" spans="1:6" x14ac:dyDescent="0.2">
      <c r="A282" t="s">
        <v>851</v>
      </c>
      <c r="B282">
        <v>52</v>
      </c>
      <c r="C282">
        <v>7</v>
      </c>
      <c r="D282">
        <v>47</v>
      </c>
      <c r="E282">
        <v>32</v>
      </c>
      <c r="F282">
        <f>SUM(Table5[[#This Row],[TIR_Group_number]:[C-JID_Group_number]])</f>
        <v>138</v>
      </c>
    </row>
    <row r="283" spans="1:6" x14ac:dyDescent="0.2">
      <c r="A283" t="s">
        <v>852</v>
      </c>
      <c r="B283">
        <v>52</v>
      </c>
      <c r="C283">
        <v>7</v>
      </c>
      <c r="D283">
        <v>47</v>
      </c>
      <c r="E283">
        <v>32</v>
      </c>
      <c r="F283">
        <f>SUM(Table5[[#This Row],[TIR_Group_number]:[C-JID_Group_number]])</f>
        <v>138</v>
      </c>
    </row>
    <row r="284" spans="1:6" x14ac:dyDescent="0.2">
      <c r="A284" t="s">
        <v>853</v>
      </c>
      <c r="B284">
        <v>52</v>
      </c>
      <c r="C284" t="s">
        <v>4</v>
      </c>
      <c r="D284">
        <v>47</v>
      </c>
      <c r="E284">
        <v>32</v>
      </c>
      <c r="F284">
        <f>SUM(Table5[[#This Row],[TIR_Group_number]:[C-JID_Group_number]])</f>
        <v>131</v>
      </c>
    </row>
    <row r="285" spans="1:6" x14ac:dyDescent="0.2">
      <c r="A285" t="s">
        <v>854</v>
      </c>
      <c r="B285">
        <v>28</v>
      </c>
      <c r="C285">
        <v>44</v>
      </c>
      <c r="D285">
        <v>48</v>
      </c>
      <c r="E285">
        <v>110</v>
      </c>
      <c r="F285">
        <f>SUM(Table5[[#This Row],[TIR_Group_number]:[C-JID_Group_number]])</f>
        <v>230</v>
      </c>
    </row>
    <row r="286" spans="1:6" x14ac:dyDescent="0.2">
      <c r="A286" t="s">
        <v>855</v>
      </c>
      <c r="B286">
        <v>28</v>
      </c>
      <c r="C286">
        <v>44</v>
      </c>
      <c r="D286">
        <v>48</v>
      </c>
      <c r="E286">
        <v>110</v>
      </c>
      <c r="F286">
        <f>SUM(Table5[[#This Row],[TIR_Group_number]:[C-JID_Group_number]])</f>
        <v>230</v>
      </c>
    </row>
    <row r="287" spans="1:6" x14ac:dyDescent="0.2">
      <c r="A287" t="s">
        <v>856</v>
      </c>
      <c r="B287">
        <v>28</v>
      </c>
      <c r="C287">
        <v>44</v>
      </c>
      <c r="D287">
        <v>48</v>
      </c>
      <c r="E287">
        <v>145</v>
      </c>
      <c r="F287">
        <f>SUM(Table5[[#This Row],[TIR_Group_number]:[C-JID_Group_number]])</f>
        <v>265</v>
      </c>
    </row>
    <row r="288" spans="1:6" x14ac:dyDescent="0.2">
      <c r="A288" t="s">
        <v>857</v>
      </c>
      <c r="B288">
        <v>28</v>
      </c>
      <c r="C288">
        <v>44</v>
      </c>
      <c r="D288">
        <v>48</v>
      </c>
      <c r="E288">
        <v>145</v>
      </c>
      <c r="F288">
        <f>SUM(Table5[[#This Row],[TIR_Group_number]:[C-JID_Group_number]])</f>
        <v>265</v>
      </c>
    </row>
    <row r="289" spans="1:6" x14ac:dyDescent="0.2">
      <c r="A289" t="s">
        <v>858</v>
      </c>
      <c r="B289">
        <v>86</v>
      </c>
      <c r="C289">
        <v>34</v>
      </c>
      <c r="D289">
        <v>49</v>
      </c>
      <c r="E289">
        <v>64</v>
      </c>
      <c r="F289">
        <f>SUM(Table5[[#This Row],[TIR_Group_number]:[C-JID_Group_number]])</f>
        <v>233</v>
      </c>
    </row>
    <row r="290" spans="1:6" x14ac:dyDescent="0.2">
      <c r="A290" t="s">
        <v>859</v>
      </c>
      <c r="B290">
        <v>86</v>
      </c>
      <c r="C290">
        <v>34</v>
      </c>
      <c r="D290">
        <v>49</v>
      </c>
      <c r="E290">
        <v>64</v>
      </c>
      <c r="F290">
        <f>SUM(Table5[[#This Row],[TIR_Group_number]:[C-JID_Group_number]])</f>
        <v>233</v>
      </c>
    </row>
    <row r="291" spans="1:6" x14ac:dyDescent="0.2">
      <c r="A291" t="s">
        <v>860</v>
      </c>
      <c r="B291">
        <v>86</v>
      </c>
      <c r="C291">
        <v>34</v>
      </c>
      <c r="D291">
        <v>49</v>
      </c>
      <c r="E291">
        <v>64</v>
      </c>
      <c r="F291">
        <f>SUM(Table5[[#This Row],[TIR_Group_number]:[C-JID_Group_number]])</f>
        <v>233</v>
      </c>
    </row>
    <row r="292" spans="1:6" x14ac:dyDescent="0.2">
      <c r="A292" t="s">
        <v>861</v>
      </c>
      <c r="B292">
        <v>86</v>
      </c>
      <c r="C292">
        <v>34</v>
      </c>
      <c r="D292">
        <v>49</v>
      </c>
      <c r="E292">
        <v>64</v>
      </c>
      <c r="F292">
        <f>SUM(Table5[[#This Row],[TIR_Group_number]:[C-JID_Group_number]])</f>
        <v>233</v>
      </c>
    </row>
    <row r="293" spans="1:6" x14ac:dyDescent="0.2">
      <c r="A293" t="s">
        <v>862</v>
      </c>
      <c r="B293">
        <v>80</v>
      </c>
      <c r="C293">
        <v>142</v>
      </c>
      <c r="D293">
        <v>50</v>
      </c>
      <c r="E293">
        <v>50</v>
      </c>
      <c r="F293">
        <f>SUM(Table5[[#This Row],[TIR_Group_number]:[C-JID_Group_number]])</f>
        <v>322</v>
      </c>
    </row>
    <row r="294" spans="1:6" x14ac:dyDescent="0.2">
      <c r="A294" t="s">
        <v>863</v>
      </c>
      <c r="B294">
        <v>80</v>
      </c>
      <c r="C294">
        <v>142</v>
      </c>
      <c r="D294">
        <v>50</v>
      </c>
      <c r="E294">
        <v>50</v>
      </c>
      <c r="F294">
        <f>SUM(Table5[[#This Row],[TIR_Group_number]:[C-JID_Group_number]])</f>
        <v>322</v>
      </c>
    </row>
    <row r="295" spans="1:6" x14ac:dyDescent="0.2">
      <c r="A295" t="s">
        <v>864</v>
      </c>
      <c r="B295">
        <v>17</v>
      </c>
      <c r="C295">
        <v>191</v>
      </c>
      <c r="D295">
        <v>50</v>
      </c>
      <c r="E295">
        <v>50</v>
      </c>
      <c r="F295">
        <f>SUM(Table5[[#This Row],[TIR_Group_number]:[C-JID_Group_number]])</f>
        <v>308</v>
      </c>
    </row>
    <row r="296" spans="1:6" x14ac:dyDescent="0.2">
      <c r="A296" t="s">
        <v>865</v>
      </c>
      <c r="B296">
        <v>17</v>
      </c>
      <c r="C296">
        <v>191</v>
      </c>
      <c r="D296">
        <v>50</v>
      </c>
      <c r="E296">
        <v>50</v>
      </c>
      <c r="F296">
        <f>SUM(Table5[[#This Row],[TIR_Group_number]:[C-JID_Group_number]])</f>
        <v>308</v>
      </c>
    </row>
    <row r="297" spans="1:6" x14ac:dyDescent="0.2">
      <c r="A297" t="s">
        <v>866</v>
      </c>
      <c r="B297">
        <v>21</v>
      </c>
      <c r="C297">
        <v>16</v>
      </c>
      <c r="D297">
        <v>51</v>
      </c>
      <c r="E297">
        <v>214</v>
      </c>
      <c r="F297">
        <f>SUM(Table5[[#This Row],[TIR_Group_number]:[C-JID_Group_number]])</f>
        <v>302</v>
      </c>
    </row>
    <row r="298" spans="1:6" x14ac:dyDescent="0.2">
      <c r="A298" t="s">
        <v>867</v>
      </c>
      <c r="B298">
        <v>21</v>
      </c>
      <c r="C298">
        <v>16</v>
      </c>
      <c r="D298">
        <v>51</v>
      </c>
      <c r="E298">
        <v>214</v>
      </c>
      <c r="F298">
        <f>SUM(Table5[[#This Row],[TIR_Group_number]:[C-JID_Group_number]])</f>
        <v>302</v>
      </c>
    </row>
    <row r="299" spans="1:6" x14ac:dyDescent="0.2">
      <c r="A299" t="s">
        <v>868</v>
      </c>
      <c r="B299">
        <v>21</v>
      </c>
      <c r="C299">
        <v>16</v>
      </c>
      <c r="D299">
        <v>51</v>
      </c>
      <c r="E299">
        <v>233</v>
      </c>
      <c r="F299">
        <f>SUM(Table5[[#This Row],[TIR_Group_number]:[C-JID_Group_number]])</f>
        <v>321</v>
      </c>
    </row>
    <row r="300" spans="1:6" x14ac:dyDescent="0.2">
      <c r="A300" t="s">
        <v>869</v>
      </c>
      <c r="B300">
        <v>21</v>
      </c>
      <c r="C300">
        <v>16</v>
      </c>
      <c r="D300">
        <v>51</v>
      </c>
      <c r="E300">
        <v>233</v>
      </c>
      <c r="F300">
        <f>SUM(Table5[[#This Row],[TIR_Group_number]:[C-JID_Group_number]])</f>
        <v>321</v>
      </c>
    </row>
    <row r="301" spans="1:6" x14ac:dyDescent="0.2">
      <c r="A301" t="s">
        <v>870</v>
      </c>
      <c r="B301">
        <v>8</v>
      </c>
      <c r="C301">
        <v>61</v>
      </c>
      <c r="D301">
        <v>52</v>
      </c>
      <c r="E301">
        <v>33</v>
      </c>
      <c r="F301">
        <f>SUM(Table5[[#This Row],[TIR_Group_number]:[C-JID_Group_number]])</f>
        <v>154</v>
      </c>
    </row>
    <row r="302" spans="1:6" x14ac:dyDescent="0.2">
      <c r="A302" t="s">
        <v>871</v>
      </c>
      <c r="B302">
        <v>8</v>
      </c>
      <c r="C302">
        <v>61</v>
      </c>
      <c r="D302">
        <v>52</v>
      </c>
      <c r="E302">
        <v>33</v>
      </c>
      <c r="F302">
        <f>SUM(Table5[[#This Row],[TIR_Group_number]:[C-JID_Group_number]])</f>
        <v>154</v>
      </c>
    </row>
    <row r="303" spans="1:6" x14ac:dyDescent="0.2">
      <c r="A303" t="s">
        <v>872</v>
      </c>
      <c r="B303">
        <v>8</v>
      </c>
      <c r="C303">
        <v>61</v>
      </c>
      <c r="D303">
        <v>52</v>
      </c>
      <c r="E303">
        <v>33</v>
      </c>
      <c r="F303">
        <f>SUM(Table5[[#This Row],[TIR_Group_number]:[C-JID_Group_number]])</f>
        <v>154</v>
      </c>
    </row>
    <row r="304" spans="1:6" x14ac:dyDescent="0.2">
      <c r="A304" t="s">
        <v>873</v>
      </c>
      <c r="B304">
        <v>8</v>
      </c>
      <c r="C304" t="s">
        <v>4</v>
      </c>
      <c r="D304">
        <v>52</v>
      </c>
      <c r="E304">
        <v>33</v>
      </c>
      <c r="F304">
        <f>SUM(Table5[[#This Row],[TIR_Group_number]:[C-JID_Group_number]])</f>
        <v>93</v>
      </c>
    </row>
    <row r="305" spans="1:6" x14ac:dyDescent="0.2">
      <c r="A305" t="s">
        <v>874</v>
      </c>
      <c r="B305">
        <v>49</v>
      </c>
      <c r="C305">
        <v>60</v>
      </c>
      <c r="D305">
        <v>53</v>
      </c>
      <c r="E305">
        <v>56</v>
      </c>
      <c r="F305">
        <f>SUM(Table5[[#This Row],[TIR_Group_number]:[C-JID_Group_number]])</f>
        <v>218</v>
      </c>
    </row>
    <row r="306" spans="1:6" x14ac:dyDescent="0.2">
      <c r="A306" t="s">
        <v>875</v>
      </c>
      <c r="B306">
        <v>49</v>
      </c>
      <c r="C306">
        <v>60</v>
      </c>
      <c r="D306">
        <v>53</v>
      </c>
      <c r="E306">
        <v>56</v>
      </c>
      <c r="F306">
        <f>SUM(Table5[[#This Row],[TIR_Group_number]:[C-JID_Group_number]])</f>
        <v>218</v>
      </c>
    </row>
    <row r="307" spans="1:6" x14ac:dyDescent="0.2">
      <c r="A307" t="s">
        <v>876</v>
      </c>
      <c r="B307">
        <v>49</v>
      </c>
      <c r="C307">
        <v>60</v>
      </c>
      <c r="D307">
        <v>53</v>
      </c>
      <c r="E307">
        <v>56</v>
      </c>
      <c r="F307">
        <f>SUM(Table5[[#This Row],[TIR_Group_number]:[C-JID_Group_number]])</f>
        <v>218</v>
      </c>
    </row>
    <row r="308" spans="1:6" x14ac:dyDescent="0.2">
      <c r="A308" t="s">
        <v>877</v>
      </c>
      <c r="B308">
        <v>49</v>
      </c>
      <c r="C308">
        <v>60</v>
      </c>
      <c r="D308">
        <v>53</v>
      </c>
      <c r="E308" t="s">
        <v>4</v>
      </c>
      <c r="F308">
        <f>SUM(Table5[[#This Row],[TIR_Group_number]:[C-JID_Group_number]])</f>
        <v>162</v>
      </c>
    </row>
    <row r="309" spans="1:6" x14ac:dyDescent="0.2">
      <c r="A309" t="s">
        <v>878</v>
      </c>
      <c r="B309">
        <v>94</v>
      </c>
      <c r="C309">
        <v>64</v>
      </c>
      <c r="D309">
        <v>54</v>
      </c>
      <c r="E309">
        <v>55</v>
      </c>
      <c r="F309">
        <f>SUM(Table5[[#This Row],[TIR_Group_number]:[C-JID_Group_number]])</f>
        <v>267</v>
      </c>
    </row>
    <row r="310" spans="1:6" x14ac:dyDescent="0.2">
      <c r="A310" t="s">
        <v>879</v>
      </c>
      <c r="B310">
        <v>94</v>
      </c>
      <c r="C310">
        <v>64</v>
      </c>
      <c r="D310">
        <v>54</v>
      </c>
      <c r="E310">
        <v>55</v>
      </c>
      <c r="F310">
        <f>SUM(Table5[[#This Row],[TIR_Group_number]:[C-JID_Group_number]])</f>
        <v>267</v>
      </c>
    </row>
    <row r="311" spans="1:6" x14ac:dyDescent="0.2">
      <c r="A311" t="s">
        <v>880</v>
      </c>
      <c r="B311">
        <v>94</v>
      </c>
      <c r="C311">
        <v>64</v>
      </c>
      <c r="D311">
        <v>54</v>
      </c>
      <c r="E311">
        <v>55</v>
      </c>
      <c r="F311">
        <f>SUM(Table5[[#This Row],[TIR_Group_number]:[C-JID_Group_number]])</f>
        <v>267</v>
      </c>
    </row>
    <row r="312" spans="1:6" x14ac:dyDescent="0.2">
      <c r="A312" t="s">
        <v>881</v>
      </c>
      <c r="B312">
        <v>94</v>
      </c>
      <c r="C312">
        <v>64</v>
      </c>
      <c r="D312">
        <v>54</v>
      </c>
      <c r="E312">
        <v>55</v>
      </c>
      <c r="F312">
        <f>SUM(Table5[[#This Row],[TIR_Group_number]:[C-JID_Group_number]])</f>
        <v>267</v>
      </c>
    </row>
    <row r="313" spans="1:6" x14ac:dyDescent="0.2">
      <c r="A313" t="s">
        <v>882</v>
      </c>
      <c r="B313">
        <v>19</v>
      </c>
      <c r="C313">
        <v>21</v>
      </c>
      <c r="D313">
        <v>55</v>
      </c>
      <c r="E313">
        <v>13</v>
      </c>
      <c r="F313">
        <f>SUM(Table5[[#This Row],[TIR_Group_number]:[C-JID_Group_number]])</f>
        <v>108</v>
      </c>
    </row>
    <row r="314" spans="1:6" x14ac:dyDescent="0.2">
      <c r="A314" t="s">
        <v>883</v>
      </c>
      <c r="B314">
        <v>19</v>
      </c>
      <c r="C314">
        <v>21</v>
      </c>
      <c r="D314">
        <v>55</v>
      </c>
      <c r="E314">
        <v>13</v>
      </c>
      <c r="F314">
        <f>SUM(Table5[[#This Row],[TIR_Group_number]:[C-JID_Group_number]])</f>
        <v>108</v>
      </c>
    </row>
    <row r="315" spans="1:6" x14ac:dyDescent="0.2">
      <c r="A315" t="s">
        <v>884</v>
      </c>
      <c r="B315">
        <v>19</v>
      </c>
      <c r="C315">
        <v>21</v>
      </c>
      <c r="D315">
        <v>55</v>
      </c>
      <c r="E315">
        <v>13</v>
      </c>
      <c r="F315">
        <f>SUM(Table5[[#This Row],[TIR_Group_number]:[C-JID_Group_number]])</f>
        <v>108</v>
      </c>
    </row>
    <row r="316" spans="1:6" x14ac:dyDescent="0.2">
      <c r="A316" t="s">
        <v>885</v>
      </c>
      <c r="B316">
        <v>19</v>
      </c>
      <c r="C316">
        <v>21</v>
      </c>
      <c r="D316">
        <v>55</v>
      </c>
      <c r="E316">
        <v>13</v>
      </c>
      <c r="F316">
        <f>SUM(Table5[[#This Row],[TIR_Group_number]:[C-JID_Group_number]])</f>
        <v>108</v>
      </c>
    </row>
    <row r="317" spans="1:6" x14ac:dyDescent="0.2">
      <c r="A317" t="s">
        <v>886</v>
      </c>
      <c r="B317">
        <v>58</v>
      </c>
      <c r="C317">
        <v>71</v>
      </c>
      <c r="D317">
        <v>56</v>
      </c>
      <c r="E317">
        <v>66</v>
      </c>
      <c r="F317">
        <f>SUM(Table5[[#This Row],[TIR_Group_number]:[C-JID_Group_number]])</f>
        <v>251</v>
      </c>
    </row>
    <row r="318" spans="1:6" x14ac:dyDescent="0.2">
      <c r="A318" t="s">
        <v>887</v>
      </c>
      <c r="B318">
        <v>58</v>
      </c>
      <c r="C318">
        <v>71</v>
      </c>
      <c r="D318">
        <v>56</v>
      </c>
      <c r="E318">
        <v>66</v>
      </c>
      <c r="F318">
        <f>SUM(Table5[[#This Row],[TIR_Group_number]:[C-JID_Group_number]])</f>
        <v>251</v>
      </c>
    </row>
    <row r="319" spans="1:6" x14ac:dyDescent="0.2">
      <c r="A319" t="s">
        <v>888</v>
      </c>
      <c r="B319">
        <v>58</v>
      </c>
      <c r="C319">
        <v>71</v>
      </c>
      <c r="D319">
        <v>56</v>
      </c>
      <c r="E319">
        <v>66</v>
      </c>
      <c r="F319">
        <f>SUM(Table5[[#This Row],[TIR_Group_number]:[C-JID_Group_number]])</f>
        <v>251</v>
      </c>
    </row>
    <row r="320" spans="1:6" x14ac:dyDescent="0.2">
      <c r="A320" t="s">
        <v>889</v>
      </c>
      <c r="B320">
        <v>58</v>
      </c>
      <c r="C320">
        <v>71</v>
      </c>
      <c r="D320">
        <v>56</v>
      </c>
      <c r="E320">
        <v>66</v>
      </c>
      <c r="F320">
        <f>SUM(Table5[[#This Row],[TIR_Group_number]:[C-JID_Group_number]])</f>
        <v>251</v>
      </c>
    </row>
    <row r="321" spans="1:6" x14ac:dyDescent="0.2">
      <c r="A321" t="s">
        <v>890</v>
      </c>
      <c r="B321">
        <v>81</v>
      </c>
      <c r="C321">
        <v>59</v>
      </c>
      <c r="D321">
        <v>57</v>
      </c>
      <c r="E321">
        <v>20</v>
      </c>
      <c r="F321">
        <f>SUM(Table5[[#This Row],[TIR_Group_number]:[C-JID_Group_number]])</f>
        <v>217</v>
      </c>
    </row>
    <row r="322" spans="1:6" x14ac:dyDescent="0.2">
      <c r="A322" t="s">
        <v>891</v>
      </c>
      <c r="B322">
        <v>81</v>
      </c>
      <c r="C322">
        <v>59</v>
      </c>
      <c r="D322">
        <v>57</v>
      </c>
      <c r="E322">
        <v>20</v>
      </c>
      <c r="F322">
        <f>SUM(Table5[[#This Row],[TIR_Group_number]:[C-JID_Group_number]])</f>
        <v>217</v>
      </c>
    </row>
    <row r="323" spans="1:6" x14ac:dyDescent="0.2">
      <c r="A323" t="s">
        <v>892</v>
      </c>
      <c r="B323">
        <v>81</v>
      </c>
      <c r="C323">
        <v>59</v>
      </c>
      <c r="D323">
        <v>57</v>
      </c>
      <c r="E323">
        <v>20</v>
      </c>
      <c r="F323">
        <f>SUM(Table5[[#This Row],[TIR_Group_number]:[C-JID_Group_number]])</f>
        <v>217</v>
      </c>
    </row>
    <row r="324" spans="1:6" x14ac:dyDescent="0.2">
      <c r="A324" t="s">
        <v>893</v>
      </c>
      <c r="B324">
        <v>81</v>
      </c>
      <c r="C324">
        <v>59</v>
      </c>
      <c r="D324">
        <v>57</v>
      </c>
      <c r="E324" t="s">
        <v>4</v>
      </c>
      <c r="F324">
        <f>SUM(Table5[[#This Row],[TIR_Group_number]:[C-JID_Group_number]])</f>
        <v>197</v>
      </c>
    </row>
    <row r="325" spans="1:6" x14ac:dyDescent="0.2">
      <c r="A325" t="s">
        <v>894</v>
      </c>
      <c r="B325">
        <v>1</v>
      </c>
      <c r="C325">
        <v>96</v>
      </c>
      <c r="D325">
        <v>58</v>
      </c>
      <c r="E325">
        <v>88</v>
      </c>
      <c r="F325">
        <f>SUM(Table5[[#This Row],[TIR_Group_number]:[C-JID_Group_number]])</f>
        <v>243</v>
      </c>
    </row>
    <row r="326" spans="1:6" x14ac:dyDescent="0.2">
      <c r="A326" t="s">
        <v>895</v>
      </c>
      <c r="B326">
        <v>1</v>
      </c>
      <c r="C326">
        <v>96</v>
      </c>
      <c r="D326">
        <v>58</v>
      </c>
      <c r="E326">
        <v>88</v>
      </c>
      <c r="F326">
        <f>SUM(Table5[[#This Row],[TIR_Group_number]:[C-JID_Group_number]])</f>
        <v>243</v>
      </c>
    </row>
    <row r="327" spans="1:6" x14ac:dyDescent="0.2">
      <c r="A327" t="s">
        <v>896</v>
      </c>
      <c r="B327">
        <v>1</v>
      </c>
      <c r="C327">
        <v>96</v>
      </c>
      <c r="D327">
        <v>58</v>
      </c>
      <c r="E327">
        <v>88</v>
      </c>
      <c r="F327">
        <f>SUM(Table5[[#This Row],[TIR_Group_number]:[C-JID_Group_number]])</f>
        <v>243</v>
      </c>
    </row>
    <row r="328" spans="1:6" x14ac:dyDescent="0.2">
      <c r="A328" t="s">
        <v>897</v>
      </c>
      <c r="B328">
        <v>18</v>
      </c>
      <c r="C328">
        <v>14</v>
      </c>
      <c r="D328">
        <v>59</v>
      </c>
      <c r="E328">
        <v>131</v>
      </c>
      <c r="F328">
        <f>SUM(Table5[[#This Row],[TIR_Group_number]:[C-JID_Group_number]])</f>
        <v>222</v>
      </c>
    </row>
    <row r="329" spans="1:6" x14ac:dyDescent="0.2">
      <c r="A329" t="s">
        <v>898</v>
      </c>
      <c r="B329">
        <v>18</v>
      </c>
      <c r="C329">
        <v>14</v>
      </c>
      <c r="D329">
        <v>59</v>
      </c>
      <c r="E329">
        <v>131</v>
      </c>
      <c r="F329">
        <f>SUM(Table5[[#This Row],[TIR_Group_number]:[C-JID_Group_number]])</f>
        <v>222</v>
      </c>
    </row>
    <row r="330" spans="1:6" x14ac:dyDescent="0.2">
      <c r="A330" t="s">
        <v>899</v>
      </c>
      <c r="B330">
        <v>18</v>
      </c>
      <c r="C330">
        <v>14</v>
      </c>
      <c r="D330">
        <v>59</v>
      </c>
      <c r="E330">
        <v>131</v>
      </c>
      <c r="F330">
        <f>SUM(Table5[[#This Row],[TIR_Group_number]:[C-JID_Group_number]])</f>
        <v>222</v>
      </c>
    </row>
    <row r="331" spans="1:6" x14ac:dyDescent="0.2">
      <c r="A331" t="s">
        <v>900</v>
      </c>
      <c r="B331">
        <v>3</v>
      </c>
      <c r="C331">
        <v>81</v>
      </c>
      <c r="D331">
        <v>60</v>
      </c>
      <c r="E331">
        <v>59</v>
      </c>
      <c r="F331">
        <f>SUM(Table5[[#This Row],[TIR_Group_number]:[C-JID_Group_number]])</f>
        <v>203</v>
      </c>
    </row>
    <row r="332" spans="1:6" x14ac:dyDescent="0.2">
      <c r="A332" t="s">
        <v>901</v>
      </c>
      <c r="B332">
        <v>3</v>
      </c>
      <c r="C332">
        <v>81</v>
      </c>
      <c r="D332">
        <v>60</v>
      </c>
      <c r="E332">
        <v>59</v>
      </c>
      <c r="F332">
        <f>SUM(Table5[[#This Row],[TIR_Group_number]:[C-JID_Group_number]])</f>
        <v>203</v>
      </c>
    </row>
    <row r="333" spans="1:6" x14ac:dyDescent="0.2">
      <c r="A333" t="s">
        <v>902</v>
      </c>
      <c r="B333">
        <v>3</v>
      </c>
      <c r="C333">
        <v>81</v>
      </c>
      <c r="D333">
        <v>60</v>
      </c>
      <c r="E333">
        <v>59</v>
      </c>
      <c r="F333">
        <f>SUM(Table5[[#This Row],[TIR_Group_number]:[C-JID_Group_number]])</f>
        <v>203</v>
      </c>
    </row>
    <row r="334" spans="1:6" x14ac:dyDescent="0.2">
      <c r="A334" t="s">
        <v>903</v>
      </c>
      <c r="B334">
        <v>5</v>
      </c>
      <c r="C334">
        <v>98</v>
      </c>
      <c r="D334">
        <v>61</v>
      </c>
      <c r="E334">
        <v>201</v>
      </c>
      <c r="F334">
        <f>SUM(Table5[[#This Row],[TIR_Group_number]:[C-JID_Group_number]])</f>
        <v>365</v>
      </c>
    </row>
    <row r="335" spans="1:6" x14ac:dyDescent="0.2">
      <c r="A335" t="s">
        <v>904</v>
      </c>
      <c r="B335">
        <v>5</v>
      </c>
      <c r="C335">
        <v>98</v>
      </c>
      <c r="D335">
        <v>61</v>
      </c>
      <c r="E335">
        <v>201</v>
      </c>
      <c r="F335">
        <f>SUM(Table5[[#This Row],[TIR_Group_number]:[C-JID_Group_number]])</f>
        <v>365</v>
      </c>
    </row>
    <row r="336" spans="1:6" x14ac:dyDescent="0.2">
      <c r="A336" t="s">
        <v>905</v>
      </c>
      <c r="B336">
        <v>5</v>
      </c>
      <c r="C336">
        <v>98</v>
      </c>
      <c r="D336">
        <v>61</v>
      </c>
      <c r="E336" t="s">
        <v>4</v>
      </c>
      <c r="F336">
        <f>SUM(Table5[[#This Row],[TIR_Group_number]:[C-JID_Group_number]])</f>
        <v>164</v>
      </c>
    </row>
    <row r="337" spans="1:6" x14ac:dyDescent="0.2">
      <c r="A337" t="s">
        <v>906</v>
      </c>
      <c r="B337">
        <v>177</v>
      </c>
      <c r="C337">
        <v>18</v>
      </c>
      <c r="D337">
        <v>62</v>
      </c>
      <c r="E337">
        <v>95</v>
      </c>
      <c r="F337">
        <f>SUM(Table5[[#This Row],[TIR_Group_number]:[C-JID_Group_number]])</f>
        <v>352</v>
      </c>
    </row>
    <row r="338" spans="1:6" x14ac:dyDescent="0.2">
      <c r="A338" t="s">
        <v>907</v>
      </c>
      <c r="B338">
        <v>177</v>
      </c>
      <c r="C338">
        <v>18</v>
      </c>
      <c r="D338">
        <v>62</v>
      </c>
      <c r="E338">
        <v>95</v>
      </c>
      <c r="F338">
        <f>SUM(Table5[[#This Row],[TIR_Group_number]:[C-JID_Group_number]])</f>
        <v>352</v>
      </c>
    </row>
    <row r="339" spans="1:6" x14ac:dyDescent="0.2">
      <c r="A339" t="s">
        <v>908</v>
      </c>
      <c r="B339" t="s">
        <v>4</v>
      </c>
      <c r="C339">
        <v>18</v>
      </c>
      <c r="D339">
        <v>62</v>
      </c>
      <c r="E339">
        <v>95</v>
      </c>
      <c r="F339">
        <f>SUM(Table5[[#This Row],[TIR_Group_number]:[C-JID_Group_number]])</f>
        <v>175</v>
      </c>
    </row>
    <row r="340" spans="1:6" x14ac:dyDescent="0.2">
      <c r="A340" t="s">
        <v>909</v>
      </c>
      <c r="B340">
        <v>50</v>
      </c>
      <c r="C340">
        <v>1</v>
      </c>
      <c r="D340">
        <v>63</v>
      </c>
      <c r="E340">
        <v>133</v>
      </c>
      <c r="F340">
        <f>SUM(Table5[[#This Row],[TIR_Group_number]:[C-JID_Group_number]])</f>
        <v>247</v>
      </c>
    </row>
    <row r="341" spans="1:6" x14ac:dyDescent="0.2">
      <c r="A341" t="s">
        <v>910</v>
      </c>
      <c r="B341">
        <v>50</v>
      </c>
      <c r="C341">
        <v>1</v>
      </c>
      <c r="D341">
        <v>63</v>
      </c>
      <c r="E341">
        <v>133</v>
      </c>
      <c r="F341">
        <f>SUM(Table5[[#This Row],[TIR_Group_number]:[C-JID_Group_number]])</f>
        <v>247</v>
      </c>
    </row>
    <row r="342" spans="1:6" x14ac:dyDescent="0.2">
      <c r="A342" t="s">
        <v>911</v>
      </c>
      <c r="B342">
        <v>50</v>
      </c>
      <c r="C342">
        <v>1</v>
      </c>
      <c r="D342">
        <v>63</v>
      </c>
      <c r="E342" t="s">
        <v>4</v>
      </c>
      <c r="F342">
        <f>SUM(Table5[[#This Row],[TIR_Group_number]:[C-JID_Group_number]])</f>
        <v>114</v>
      </c>
    </row>
    <row r="343" spans="1:6" x14ac:dyDescent="0.2">
      <c r="A343" t="s">
        <v>912</v>
      </c>
      <c r="B343">
        <v>127</v>
      </c>
      <c r="C343">
        <v>118</v>
      </c>
      <c r="D343">
        <v>64</v>
      </c>
      <c r="E343" t="s">
        <v>4</v>
      </c>
      <c r="F343">
        <f>SUM(Table5[[#This Row],[TIR_Group_number]:[C-JID_Group_number]])</f>
        <v>309</v>
      </c>
    </row>
    <row r="344" spans="1:6" x14ac:dyDescent="0.2">
      <c r="A344" t="s">
        <v>913</v>
      </c>
      <c r="B344">
        <v>127</v>
      </c>
      <c r="C344">
        <v>118</v>
      </c>
      <c r="D344">
        <v>64</v>
      </c>
      <c r="E344" t="s">
        <v>4</v>
      </c>
      <c r="F344">
        <f>SUM(Table5[[#This Row],[TIR_Group_number]:[C-JID_Group_number]])</f>
        <v>309</v>
      </c>
    </row>
    <row r="345" spans="1:6" x14ac:dyDescent="0.2">
      <c r="A345" t="s">
        <v>914</v>
      </c>
      <c r="B345">
        <v>127</v>
      </c>
      <c r="C345">
        <v>118</v>
      </c>
      <c r="D345">
        <v>64</v>
      </c>
      <c r="E345" t="s">
        <v>4</v>
      </c>
      <c r="F345">
        <f>SUM(Table5[[#This Row],[TIR_Group_number]:[C-JID_Group_number]])</f>
        <v>309</v>
      </c>
    </row>
    <row r="346" spans="1:6" x14ac:dyDescent="0.2">
      <c r="A346" t="s">
        <v>915</v>
      </c>
      <c r="B346">
        <v>51</v>
      </c>
      <c r="C346">
        <v>124</v>
      </c>
      <c r="D346">
        <v>65</v>
      </c>
      <c r="E346">
        <v>35</v>
      </c>
      <c r="F346">
        <f>SUM(Table5[[#This Row],[TIR_Group_number]:[C-JID_Group_number]])</f>
        <v>275</v>
      </c>
    </row>
    <row r="347" spans="1:6" x14ac:dyDescent="0.2">
      <c r="A347" t="s">
        <v>916</v>
      </c>
      <c r="B347">
        <v>51</v>
      </c>
      <c r="C347">
        <v>124</v>
      </c>
      <c r="D347">
        <v>65</v>
      </c>
      <c r="E347">
        <v>35</v>
      </c>
      <c r="F347">
        <f>SUM(Table5[[#This Row],[TIR_Group_number]:[C-JID_Group_number]])</f>
        <v>275</v>
      </c>
    </row>
    <row r="348" spans="1:6" x14ac:dyDescent="0.2">
      <c r="A348" t="s">
        <v>917</v>
      </c>
      <c r="B348">
        <v>51</v>
      </c>
      <c r="C348">
        <v>124</v>
      </c>
      <c r="D348">
        <v>65</v>
      </c>
      <c r="E348">
        <v>35</v>
      </c>
      <c r="F348">
        <f>SUM(Table5[[#This Row],[TIR_Group_number]:[C-JID_Group_number]])</f>
        <v>275</v>
      </c>
    </row>
    <row r="349" spans="1:6" x14ac:dyDescent="0.2">
      <c r="A349" t="s">
        <v>918</v>
      </c>
      <c r="B349">
        <v>91</v>
      </c>
      <c r="C349">
        <v>70</v>
      </c>
      <c r="D349">
        <v>66</v>
      </c>
      <c r="E349">
        <v>121</v>
      </c>
      <c r="F349">
        <f>SUM(Table5[[#This Row],[TIR_Group_number]:[C-JID_Group_number]])</f>
        <v>348</v>
      </c>
    </row>
    <row r="350" spans="1:6" x14ac:dyDescent="0.2">
      <c r="A350" t="s">
        <v>919</v>
      </c>
      <c r="B350">
        <v>91</v>
      </c>
      <c r="C350">
        <v>70</v>
      </c>
      <c r="D350">
        <v>66</v>
      </c>
      <c r="E350">
        <v>121</v>
      </c>
      <c r="F350">
        <f>SUM(Table5[[#This Row],[TIR_Group_number]:[C-JID_Group_number]])</f>
        <v>348</v>
      </c>
    </row>
    <row r="351" spans="1:6" x14ac:dyDescent="0.2">
      <c r="A351" t="s">
        <v>920</v>
      </c>
      <c r="B351">
        <v>173</v>
      </c>
      <c r="C351" t="s">
        <v>4</v>
      </c>
      <c r="D351">
        <v>66</v>
      </c>
      <c r="E351">
        <v>121</v>
      </c>
      <c r="F351">
        <f>SUM(Table5[[#This Row],[TIR_Group_number]:[C-JID_Group_number]])</f>
        <v>360</v>
      </c>
    </row>
    <row r="352" spans="1:6" x14ac:dyDescent="0.2">
      <c r="A352" t="s">
        <v>921</v>
      </c>
      <c r="B352">
        <v>31</v>
      </c>
      <c r="C352">
        <v>27</v>
      </c>
      <c r="D352">
        <v>67</v>
      </c>
      <c r="E352">
        <v>31</v>
      </c>
      <c r="F352">
        <f>SUM(Table5[[#This Row],[TIR_Group_number]:[C-JID_Group_number]])</f>
        <v>156</v>
      </c>
    </row>
    <row r="353" spans="1:6" x14ac:dyDescent="0.2">
      <c r="A353" t="s">
        <v>922</v>
      </c>
      <c r="B353">
        <v>31</v>
      </c>
      <c r="C353">
        <v>27</v>
      </c>
      <c r="D353">
        <v>67</v>
      </c>
      <c r="E353">
        <v>31</v>
      </c>
      <c r="F353">
        <f>SUM(Table5[[#This Row],[TIR_Group_number]:[C-JID_Group_number]])</f>
        <v>156</v>
      </c>
    </row>
    <row r="354" spans="1:6" x14ac:dyDescent="0.2">
      <c r="A354" t="s">
        <v>923</v>
      </c>
      <c r="B354">
        <v>31</v>
      </c>
      <c r="C354">
        <v>27</v>
      </c>
      <c r="D354">
        <v>67</v>
      </c>
      <c r="E354">
        <v>31</v>
      </c>
      <c r="F354">
        <f>SUM(Table5[[#This Row],[TIR_Group_number]:[C-JID_Group_number]])</f>
        <v>156</v>
      </c>
    </row>
    <row r="355" spans="1:6" x14ac:dyDescent="0.2">
      <c r="A355" t="s">
        <v>924</v>
      </c>
      <c r="B355">
        <v>122</v>
      </c>
      <c r="C355">
        <v>82</v>
      </c>
      <c r="D355">
        <v>68</v>
      </c>
      <c r="E355">
        <v>119</v>
      </c>
      <c r="F355">
        <f>SUM(Table5[[#This Row],[TIR_Group_number]:[C-JID_Group_number]])</f>
        <v>391</v>
      </c>
    </row>
    <row r="356" spans="1:6" x14ac:dyDescent="0.2">
      <c r="A356" t="s">
        <v>925</v>
      </c>
      <c r="B356">
        <v>122</v>
      </c>
      <c r="C356">
        <v>82</v>
      </c>
      <c r="D356">
        <v>68</v>
      </c>
      <c r="E356">
        <v>119</v>
      </c>
      <c r="F356">
        <f>SUM(Table5[[#This Row],[TIR_Group_number]:[C-JID_Group_number]])</f>
        <v>391</v>
      </c>
    </row>
    <row r="357" spans="1:6" x14ac:dyDescent="0.2">
      <c r="A357" t="s">
        <v>926</v>
      </c>
      <c r="B357">
        <v>122</v>
      </c>
      <c r="C357">
        <v>82</v>
      </c>
      <c r="D357">
        <v>68</v>
      </c>
      <c r="E357">
        <v>119</v>
      </c>
      <c r="F357">
        <f>SUM(Table5[[#This Row],[TIR_Group_number]:[C-JID_Group_number]])</f>
        <v>391</v>
      </c>
    </row>
    <row r="358" spans="1:6" x14ac:dyDescent="0.2">
      <c r="A358" t="s">
        <v>927</v>
      </c>
      <c r="B358">
        <v>2</v>
      </c>
      <c r="C358">
        <v>6</v>
      </c>
      <c r="D358">
        <v>69</v>
      </c>
      <c r="E358">
        <v>12</v>
      </c>
      <c r="F358">
        <f>SUM(Table5[[#This Row],[TIR_Group_number]:[C-JID_Group_number]])</f>
        <v>89</v>
      </c>
    </row>
    <row r="359" spans="1:6" x14ac:dyDescent="0.2">
      <c r="A359" t="s">
        <v>928</v>
      </c>
      <c r="B359">
        <v>2</v>
      </c>
      <c r="C359">
        <v>6</v>
      </c>
      <c r="D359">
        <v>69</v>
      </c>
      <c r="E359">
        <v>12</v>
      </c>
      <c r="F359">
        <f>SUM(Table5[[#This Row],[TIR_Group_number]:[C-JID_Group_number]])</f>
        <v>89</v>
      </c>
    </row>
    <row r="360" spans="1:6" x14ac:dyDescent="0.2">
      <c r="A360" t="s">
        <v>929</v>
      </c>
      <c r="B360">
        <v>2</v>
      </c>
      <c r="C360">
        <v>6</v>
      </c>
      <c r="D360">
        <v>69</v>
      </c>
      <c r="E360">
        <v>12</v>
      </c>
      <c r="F360">
        <f>SUM(Table5[[#This Row],[TIR_Group_number]:[C-JID_Group_number]])</f>
        <v>89</v>
      </c>
    </row>
    <row r="361" spans="1:6" x14ac:dyDescent="0.2">
      <c r="A361" t="s">
        <v>930</v>
      </c>
      <c r="B361">
        <v>182</v>
      </c>
      <c r="C361">
        <v>66</v>
      </c>
      <c r="D361">
        <v>70</v>
      </c>
      <c r="E361">
        <v>127</v>
      </c>
      <c r="F361">
        <f>SUM(Table5[[#This Row],[TIR_Group_number]:[C-JID_Group_number]])</f>
        <v>445</v>
      </c>
    </row>
    <row r="362" spans="1:6" x14ac:dyDescent="0.2">
      <c r="A362" t="s">
        <v>931</v>
      </c>
      <c r="B362">
        <v>182</v>
      </c>
      <c r="C362">
        <v>66</v>
      </c>
      <c r="D362">
        <v>70</v>
      </c>
      <c r="E362">
        <v>127</v>
      </c>
      <c r="F362">
        <f>SUM(Table5[[#This Row],[TIR_Group_number]:[C-JID_Group_number]])</f>
        <v>445</v>
      </c>
    </row>
    <row r="363" spans="1:6" x14ac:dyDescent="0.2">
      <c r="A363" t="s">
        <v>932</v>
      </c>
      <c r="B363" t="s">
        <v>4</v>
      </c>
      <c r="C363">
        <v>66</v>
      </c>
      <c r="D363">
        <v>70</v>
      </c>
      <c r="E363" t="s">
        <v>4</v>
      </c>
      <c r="F363">
        <f>SUM(Table5[[#This Row],[TIR_Group_number]:[C-JID_Group_number]])</f>
        <v>136</v>
      </c>
    </row>
    <row r="364" spans="1:6" x14ac:dyDescent="0.2">
      <c r="A364" t="s">
        <v>933</v>
      </c>
      <c r="B364">
        <v>9</v>
      </c>
      <c r="C364">
        <v>85</v>
      </c>
      <c r="D364">
        <v>71</v>
      </c>
      <c r="E364">
        <v>76</v>
      </c>
      <c r="F364">
        <f>SUM(Table5[[#This Row],[TIR_Group_number]:[C-JID_Group_number]])</f>
        <v>241</v>
      </c>
    </row>
    <row r="365" spans="1:6" x14ac:dyDescent="0.2">
      <c r="A365" t="s">
        <v>934</v>
      </c>
      <c r="B365">
        <v>9</v>
      </c>
      <c r="C365">
        <v>85</v>
      </c>
      <c r="D365">
        <v>71</v>
      </c>
      <c r="E365">
        <v>76</v>
      </c>
      <c r="F365">
        <f>SUM(Table5[[#This Row],[TIR_Group_number]:[C-JID_Group_number]])</f>
        <v>241</v>
      </c>
    </row>
    <row r="366" spans="1:6" x14ac:dyDescent="0.2">
      <c r="A366" t="s">
        <v>935</v>
      </c>
      <c r="B366">
        <v>9</v>
      </c>
      <c r="C366">
        <v>85</v>
      </c>
      <c r="D366">
        <v>71</v>
      </c>
      <c r="E366" t="s">
        <v>4</v>
      </c>
      <c r="F366">
        <f>SUM(Table5[[#This Row],[TIR_Group_number]:[C-JID_Group_number]])</f>
        <v>165</v>
      </c>
    </row>
    <row r="367" spans="1:6" x14ac:dyDescent="0.2">
      <c r="A367" t="s">
        <v>936</v>
      </c>
      <c r="B367">
        <v>6</v>
      </c>
      <c r="C367">
        <v>86</v>
      </c>
      <c r="D367">
        <v>72</v>
      </c>
      <c r="E367">
        <v>107</v>
      </c>
      <c r="F367">
        <f>SUM(Table5[[#This Row],[TIR_Group_number]:[C-JID_Group_number]])</f>
        <v>271</v>
      </c>
    </row>
    <row r="368" spans="1:6" x14ac:dyDescent="0.2">
      <c r="A368" t="s">
        <v>937</v>
      </c>
      <c r="B368">
        <v>6</v>
      </c>
      <c r="C368">
        <v>86</v>
      </c>
      <c r="D368">
        <v>72</v>
      </c>
      <c r="E368">
        <v>107</v>
      </c>
      <c r="F368">
        <f>SUM(Table5[[#This Row],[TIR_Group_number]:[C-JID_Group_number]])</f>
        <v>271</v>
      </c>
    </row>
    <row r="369" spans="1:6" x14ac:dyDescent="0.2">
      <c r="A369" t="s">
        <v>938</v>
      </c>
      <c r="B369">
        <v>6</v>
      </c>
      <c r="C369">
        <v>86</v>
      </c>
      <c r="D369">
        <v>72</v>
      </c>
      <c r="E369">
        <v>107</v>
      </c>
      <c r="F369">
        <f>SUM(Table5[[#This Row],[TIR_Group_number]:[C-JID_Group_number]])</f>
        <v>271</v>
      </c>
    </row>
    <row r="370" spans="1:6" x14ac:dyDescent="0.2">
      <c r="A370" t="s">
        <v>939</v>
      </c>
      <c r="B370">
        <v>108</v>
      </c>
      <c r="C370">
        <v>93</v>
      </c>
      <c r="D370">
        <v>73</v>
      </c>
      <c r="E370">
        <v>116</v>
      </c>
      <c r="F370">
        <f>SUM(Table5[[#This Row],[TIR_Group_number]:[C-JID_Group_number]])</f>
        <v>390</v>
      </c>
    </row>
    <row r="371" spans="1:6" x14ac:dyDescent="0.2">
      <c r="A371" t="s">
        <v>940</v>
      </c>
      <c r="B371">
        <v>108</v>
      </c>
      <c r="C371">
        <v>93</v>
      </c>
      <c r="D371">
        <v>73</v>
      </c>
      <c r="E371">
        <v>116</v>
      </c>
      <c r="F371">
        <f>SUM(Table5[[#This Row],[TIR_Group_number]:[C-JID_Group_number]])</f>
        <v>390</v>
      </c>
    </row>
    <row r="372" spans="1:6" x14ac:dyDescent="0.2">
      <c r="A372" t="s">
        <v>941</v>
      </c>
      <c r="B372">
        <v>108</v>
      </c>
      <c r="C372">
        <v>93</v>
      </c>
      <c r="D372">
        <v>73</v>
      </c>
      <c r="E372">
        <v>116</v>
      </c>
      <c r="F372">
        <f>SUM(Table5[[#This Row],[TIR_Group_number]:[C-JID_Group_number]])</f>
        <v>390</v>
      </c>
    </row>
    <row r="373" spans="1:6" x14ac:dyDescent="0.2">
      <c r="A373" t="s">
        <v>942</v>
      </c>
      <c r="B373">
        <v>17</v>
      </c>
      <c r="C373">
        <v>112</v>
      </c>
      <c r="D373">
        <v>74</v>
      </c>
      <c r="E373">
        <v>103</v>
      </c>
      <c r="F373">
        <f>SUM(Table5[[#This Row],[TIR_Group_number]:[C-JID_Group_number]])</f>
        <v>306</v>
      </c>
    </row>
    <row r="374" spans="1:6" x14ac:dyDescent="0.2">
      <c r="A374" t="s">
        <v>943</v>
      </c>
      <c r="B374">
        <v>17</v>
      </c>
      <c r="C374">
        <v>112</v>
      </c>
      <c r="D374">
        <v>74</v>
      </c>
      <c r="E374">
        <v>103</v>
      </c>
      <c r="F374">
        <f>SUM(Table5[[#This Row],[TIR_Group_number]:[C-JID_Group_number]])</f>
        <v>306</v>
      </c>
    </row>
    <row r="375" spans="1:6" x14ac:dyDescent="0.2">
      <c r="A375" t="s">
        <v>944</v>
      </c>
      <c r="B375">
        <v>17</v>
      </c>
      <c r="C375">
        <v>112</v>
      </c>
      <c r="D375">
        <v>74</v>
      </c>
      <c r="E375">
        <v>103</v>
      </c>
      <c r="F375">
        <f>SUM(Table5[[#This Row],[TIR_Group_number]:[C-JID_Group_number]])</f>
        <v>306</v>
      </c>
    </row>
    <row r="376" spans="1:6" x14ac:dyDescent="0.2">
      <c r="A376" t="s">
        <v>945</v>
      </c>
      <c r="B376">
        <v>56</v>
      </c>
      <c r="C376">
        <v>105</v>
      </c>
      <c r="D376">
        <v>75</v>
      </c>
      <c r="E376">
        <v>215</v>
      </c>
      <c r="F376">
        <f>SUM(Table5[[#This Row],[TIR_Group_number]:[C-JID_Group_number]])</f>
        <v>451</v>
      </c>
    </row>
    <row r="377" spans="1:6" x14ac:dyDescent="0.2">
      <c r="A377" t="s">
        <v>946</v>
      </c>
      <c r="B377">
        <v>56</v>
      </c>
      <c r="C377">
        <v>105</v>
      </c>
      <c r="D377">
        <v>75</v>
      </c>
      <c r="E377">
        <v>215</v>
      </c>
      <c r="F377">
        <f>SUM(Table5[[#This Row],[TIR_Group_number]:[C-JID_Group_number]])</f>
        <v>451</v>
      </c>
    </row>
    <row r="378" spans="1:6" x14ac:dyDescent="0.2">
      <c r="A378" t="s">
        <v>947</v>
      </c>
      <c r="B378">
        <v>56</v>
      </c>
      <c r="C378">
        <v>105</v>
      </c>
      <c r="D378">
        <v>75</v>
      </c>
      <c r="E378" t="s">
        <v>4</v>
      </c>
      <c r="F378">
        <f>SUM(Table5[[#This Row],[TIR_Group_number]:[C-JID_Group_number]])</f>
        <v>236</v>
      </c>
    </row>
    <row r="379" spans="1:6" x14ac:dyDescent="0.2">
      <c r="A379" t="s">
        <v>948</v>
      </c>
      <c r="B379">
        <v>26</v>
      </c>
      <c r="C379">
        <v>129</v>
      </c>
      <c r="D379">
        <v>76</v>
      </c>
      <c r="E379">
        <v>94</v>
      </c>
      <c r="F379">
        <f>SUM(Table5[[#This Row],[TIR_Group_number]:[C-JID_Group_number]])</f>
        <v>325</v>
      </c>
    </row>
    <row r="380" spans="1:6" x14ac:dyDescent="0.2">
      <c r="A380" t="s">
        <v>949</v>
      </c>
      <c r="B380">
        <v>26</v>
      </c>
      <c r="C380">
        <v>129</v>
      </c>
      <c r="D380">
        <v>76</v>
      </c>
      <c r="E380">
        <v>94</v>
      </c>
      <c r="F380">
        <f>SUM(Table5[[#This Row],[TIR_Group_number]:[C-JID_Group_number]])</f>
        <v>325</v>
      </c>
    </row>
    <row r="381" spans="1:6" x14ac:dyDescent="0.2">
      <c r="A381" t="s">
        <v>950</v>
      </c>
      <c r="B381" t="s">
        <v>4</v>
      </c>
      <c r="C381">
        <v>129</v>
      </c>
      <c r="D381">
        <v>76</v>
      </c>
      <c r="E381">
        <v>94</v>
      </c>
      <c r="F381">
        <f>SUM(Table5[[#This Row],[TIR_Group_number]:[C-JID_Group_number]])</f>
        <v>299</v>
      </c>
    </row>
    <row r="382" spans="1:6" x14ac:dyDescent="0.2">
      <c r="A382" t="s">
        <v>951</v>
      </c>
      <c r="B382">
        <v>14</v>
      </c>
      <c r="C382">
        <v>43</v>
      </c>
      <c r="D382">
        <v>77</v>
      </c>
      <c r="E382">
        <v>23</v>
      </c>
      <c r="F382">
        <f>SUM(Table5[[#This Row],[TIR_Group_number]:[C-JID_Group_number]])</f>
        <v>157</v>
      </c>
    </row>
    <row r="383" spans="1:6" x14ac:dyDescent="0.2">
      <c r="A383" t="s">
        <v>952</v>
      </c>
      <c r="B383">
        <v>14</v>
      </c>
      <c r="C383">
        <v>43</v>
      </c>
      <c r="D383">
        <v>77</v>
      </c>
      <c r="E383">
        <v>23</v>
      </c>
      <c r="F383">
        <f>SUM(Table5[[#This Row],[TIR_Group_number]:[C-JID_Group_number]])</f>
        <v>157</v>
      </c>
    </row>
    <row r="384" spans="1:6" x14ac:dyDescent="0.2">
      <c r="A384" t="s">
        <v>953</v>
      </c>
      <c r="B384">
        <v>14</v>
      </c>
      <c r="C384">
        <v>43</v>
      </c>
      <c r="D384">
        <v>77</v>
      </c>
      <c r="E384">
        <v>23</v>
      </c>
      <c r="F384">
        <f>SUM(Table5[[#This Row],[TIR_Group_number]:[C-JID_Group_number]])</f>
        <v>157</v>
      </c>
    </row>
    <row r="385" spans="1:6" x14ac:dyDescent="0.2">
      <c r="A385" t="s">
        <v>954</v>
      </c>
      <c r="B385">
        <v>100</v>
      </c>
      <c r="C385">
        <v>45</v>
      </c>
      <c r="D385">
        <v>78</v>
      </c>
      <c r="E385">
        <v>132</v>
      </c>
      <c r="F385">
        <f>SUM(Table5[[#This Row],[TIR_Group_number]:[C-JID_Group_number]])</f>
        <v>355</v>
      </c>
    </row>
    <row r="386" spans="1:6" x14ac:dyDescent="0.2">
      <c r="A386" t="s">
        <v>955</v>
      </c>
      <c r="B386">
        <v>100</v>
      </c>
      <c r="C386">
        <v>45</v>
      </c>
      <c r="D386">
        <v>78</v>
      </c>
      <c r="E386">
        <v>132</v>
      </c>
      <c r="F386">
        <f>SUM(Table5[[#This Row],[TIR_Group_number]:[C-JID_Group_number]])</f>
        <v>355</v>
      </c>
    </row>
    <row r="387" spans="1:6" x14ac:dyDescent="0.2">
      <c r="A387" t="s">
        <v>956</v>
      </c>
      <c r="B387">
        <v>100</v>
      </c>
      <c r="C387">
        <v>45</v>
      </c>
      <c r="D387">
        <v>78</v>
      </c>
      <c r="E387">
        <v>132</v>
      </c>
      <c r="F387">
        <f>SUM(Table5[[#This Row],[TIR_Group_number]:[C-JID_Group_number]])</f>
        <v>355</v>
      </c>
    </row>
    <row r="388" spans="1:6" x14ac:dyDescent="0.2">
      <c r="A388" t="s">
        <v>957</v>
      </c>
      <c r="B388">
        <v>32</v>
      </c>
      <c r="C388">
        <v>76</v>
      </c>
      <c r="D388">
        <v>79</v>
      </c>
      <c r="E388" t="s">
        <v>4</v>
      </c>
      <c r="F388">
        <f>SUM(Table5[[#This Row],[TIR_Group_number]:[C-JID_Group_number]])</f>
        <v>187</v>
      </c>
    </row>
    <row r="389" spans="1:6" x14ac:dyDescent="0.2">
      <c r="A389" t="s">
        <v>958</v>
      </c>
      <c r="B389">
        <v>32</v>
      </c>
      <c r="C389">
        <v>83</v>
      </c>
      <c r="D389">
        <v>79</v>
      </c>
      <c r="E389" t="s">
        <v>4</v>
      </c>
      <c r="F389">
        <f>SUM(Table5[[#This Row],[TIR_Group_number]:[C-JID_Group_number]])</f>
        <v>194</v>
      </c>
    </row>
    <row r="390" spans="1:6" x14ac:dyDescent="0.2">
      <c r="A390" t="s">
        <v>959</v>
      </c>
      <c r="B390">
        <v>32</v>
      </c>
      <c r="C390" t="s">
        <v>4</v>
      </c>
      <c r="D390">
        <v>79</v>
      </c>
      <c r="E390" t="s">
        <v>4</v>
      </c>
      <c r="F390">
        <f>SUM(Table5[[#This Row],[TIR_Group_number]:[C-JID_Group_number]])</f>
        <v>111</v>
      </c>
    </row>
    <row r="391" spans="1:6" x14ac:dyDescent="0.2">
      <c r="A391" t="s">
        <v>960</v>
      </c>
      <c r="B391">
        <v>19</v>
      </c>
      <c r="C391">
        <v>183</v>
      </c>
      <c r="D391">
        <v>80</v>
      </c>
      <c r="E391">
        <v>3</v>
      </c>
      <c r="F391">
        <f>SUM(Table5[[#This Row],[TIR_Group_number]:[C-JID_Group_number]])</f>
        <v>285</v>
      </c>
    </row>
    <row r="392" spans="1:6" x14ac:dyDescent="0.2">
      <c r="A392" t="s">
        <v>961</v>
      </c>
      <c r="B392">
        <v>19</v>
      </c>
      <c r="C392">
        <v>183</v>
      </c>
      <c r="D392">
        <v>80</v>
      </c>
      <c r="E392">
        <v>3</v>
      </c>
      <c r="F392">
        <f>SUM(Table5[[#This Row],[TIR_Group_number]:[C-JID_Group_number]])</f>
        <v>285</v>
      </c>
    </row>
    <row r="393" spans="1:6" x14ac:dyDescent="0.2">
      <c r="A393" t="s">
        <v>962</v>
      </c>
      <c r="B393">
        <v>19</v>
      </c>
      <c r="C393" t="s">
        <v>4</v>
      </c>
      <c r="D393">
        <v>80</v>
      </c>
      <c r="E393">
        <v>3</v>
      </c>
      <c r="F393">
        <f>SUM(Table5[[#This Row],[TIR_Group_number]:[C-JID_Group_number]])</f>
        <v>102</v>
      </c>
    </row>
    <row r="394" spans="1:6" x14ac:dyDescent="0.2">
      <c r="A394" t="s">
        <v>963</v>
      </c>
      <c r="B394">
        <v>34</v>
      </c>
      <c r="C394">
        <v>15</v>
      </c>
      <c r="D394">
        <v>81</v>
      </c>
      <c r="E394">
        <v>19</v>
      </c>
      <c r="F394">
        <f>SUM(Table5[[#This Row],[TIR_Group_number]:[C-JID_Group_number]])</f>
        <v>149</v>
      </c>
    </row>
    <row r="395" spans="1:6" x14ac:dyDescent="0.2">
      <c r="A395" t="s">
        <v>964</v>
      </c>
      <c r="B395">
        <v>34</v>
      </c>
      <c r="C395">
        <v>15</v>
      </c>
      <c r="D395">
        <v>81</v>
      </c>
      <c r="E395">
        <v>19</v>
      </c>
      <c r="F395">
        <f>SUM(Table5[[#This Row],[TIR_Group_number]:[C-JID_Group_number]])</f>
        <v>149</v>
      </c>
    </row>
    <row r="396" spans="1:6" x14ac:dyDescent="0.2">
      <c r="A396" t="s">
        <v>965</v>
      </c>
      <c r="B396">
        <v>34</v>
      </c>
      <c r="C396">
        <v>15</v>
      </c>
      <c r="D396">
        <v>81</v>
      </c>
      <c r="E396">
        <v>19</v>
      </c>
      <c r="F396">
        <f>SUM(Table5[[#This Row],[TIR_Group_number]:[C-JID_Group_number]])</f>
        <v>149</v>
      </c>
    </row>
    <row r="397" spans="1:6" x14ac:dyDescent="0.2">
      <c r="A397" t="s">
        <v>966</v>
      </c>
      <c r="B397">
        <v>13</v>
      </c>
      <c r="C397">
        <v>103</v>
      </c>
      <c r="D397">
        <v>82</v>
      </c>
      <c r="E397">
        <v>81</v>
      </c>
      <c r="F397">
        <f>SUM(Table5[[#This Row],[TIR_Group_number]:[C-JID_Group_number]])</f>
        <v>279</v>
      </c>
    </row>
    <row r="398" spans="1:6" x14ac:dyDescent="0.2">
      <c r="A398" t="s">
        <v>967</v>
      </c>
      <c r="B398">
        <v>13</v>
      </c>
      <c r="C398">
        <v>103</v>
      </c>
      <c r="D398">
        <v>82</v>
      </c>
      <c r="E398">
        <v>81</v>
      </c>
      <c r="F398">
        <f>SUM(Table5[[#This Row],[TIR_Group_number]:[C-JID_Group_number]])</f>
        <v>279</v>
      </c>
    </row>
    <row r="399" spans="1:6" x14ac:dyDescent="0.2">
      <c r="A399" t="s">
        <v>968</v>
      </c>
      <c r="B399">
        <v>13</v>
      </c>
      <c r="C399">
        <v>103</v>
      </c>
      <c r="D399">
        <v>82</v>
      </c>
      <c r="E399">
        <v>81</v>
      </c>
      <c r="F399">
        <f>SUM(Table5[[#This Row],[TIR_Group_number]:[C-JID_Group_number]])</f>
        <v>279</v>
      </c>
    </row>
    <row r="400" spans="1:6" x14ac:dyDescent="0.2">
      <c r="A400" t="s">
        <v>969</v>
      </c>
      <c r="B400">
        <v>90</v>
      </c>
      <c r="C400">
        <v>13</v>
      </c>
      <c r="D400">
        <v>83</v>
      </c>
      <c r="E400" t="s">
        <v>4</v>
      </c>
      <c r="F400">
        <f>SUM(Table5[[#This Row],[TIR_Group_number]:[C-JID_Group_number]])</f>
        <v>186</v>
      </c>
    </row>
    <row r="401" spans="1:6" x14ac:dyDescent="0.2">
      <c r="A401" t="s">
        <v>970</v>
      </c>
      <c r="B401">
        <v>90</v>
      </c>
      <c r="C401">
        <v>13</v>
      </c>
      <c r="D401">
        <v>83</v>
      </c>
      <c r="E401" t="s">
        <v>4</v>
      </c>
      <c r="F401">
        <f>SUM(Table5[[#This Row],[TIR_Group_number]:[C-JID_Group_number]])</f>
        <v>186</v>
      </c>
    </row>
    <row r="402" spans="1:6" x14ac:dyDescent="0.2">
      <c r="A402" t="s">
        <v>971</v>
      </c>
      <c r="B402">
        <v>90</v>
      </c>
      <c r="C402">
        <v>13</v>
      </c>
      <c r="D402">
        <v>83</v>
      </c>
      <c r="E402" t="s">
        <v>4</v>
      </c>
      <c r="F402">
        <f>SUM(Table5[[#This Row],[TIR_Group_number]:[C-JID_Group_number]])</f>
        <v>186</v>
      </c>
    </row>
    <row r="403" spans="1:6" x14ac:dyDescent="0.2">
      <c r="A403" t="s">
        <v>972</v>
      </c>
      <c r="B403">
        <v>7</v>
      </c>
      <c r="C403">
        <v>5</v>
      </c>
      <c r="D403">
        <v>84</v>
      </c>
      <c r="E403">
        <v>46</v>
      </c>
      <c r="F403">
        <f>SUM(Table5[[#This Row],[TIR_Group_number]:[C-JID_Group_number]])</f>
        <v>142</v>
      </c>
    </row>
    <row r="404" spans="1:6" x14ac:dyDescent="0.2">
      <c r="A404" t="s">
        <v>973</v>
      </c>
      <c r="B404">
        <v>7</v>
      </c>
      <c r="C404">
        <v>5</v>
      </c>
      <c r="D404">
        <v>84</v>
      </c>
      <c r="E404">
        <v>96</v>
      </c>
      <c r="F404">
        <f>SUM(Table5[[#This Row],[TIR_Group_number]:[C-JID_Group_number]])</f>
        <v>192</v>
      </c>
    </row>
    <row r="405" spans="1:6" x14ac:dyDescent="0.2">
      <c r="A405" t="s">
        <v>974</v>
      </c>
      <c r="B405" t="s">
        <v>4</v>
      </c>
      <c r="C405" t="s">
        <v>4</v>
      </c>
      <c r="D405">
        <v>84</v>
      </c>
      <c r="E405">
        <v>208</v>
      </c>
      <c r="F405">
        <f>SUM(Table5[[#This Row],[TIR_Group_number]:[C-JID_Group_number]])</f>
        <v>292</v>
      </c>
    </row>
    <row r="406" spans="1:6" x14ac:dyDescent="0.2">
      <c r="A406" t="s">
        <v>975</v>
      </c>
      <c r="B406">
        <v>6</v>
      </c>
      <c r="C406">
        <v>40</v>
      </c>
      <c r="D406">
        <v>85</v>
      </c>
      <c r="E406">
        <v>114</v>
      </c>
      <c r="F406">
        <f>SUM(Table5[[#This Row],[TIR_Group_number]:[C-JID_Group_number]])</f>
        <v>245</v>
      </c>
    </row>
    <row r="407" spans="1:6" x14ac:dyDescent="0.2">
      <c r="A407" t="s">
        <v>976</v>
      </c>
      <c r="B407">
        <v>6</v>
      </c>
      <c r="C407">
        <v>40</v>
      </c>
      <c r="D407">
        <v>85</v>
      </c>
      <c r="E407">
        <v>114</v>
      </c>
      <c r="F407">
        <f>SUM(Table5[[#This Row],[TIR_Group_number]:[C-JID_Group_number]])</f>
        <v>245</v>
      </c>
    </row>
    <row r="408" spans="1:6" x14ac:dyDescent="0.2">
      <c r="A408" t="s">
        <v>977</v>
      </c>
      <c r="B408">
        <v>6</v>
      </c>
      <c r="C408">
        <v>40</v>
      </c>
      <c r="D408">
        <v>85</v>
      </c>
      <c r="E408">
        <v>114</v>
      </c>
      <c r="F408">
        <f>SUM(Table5[[#This Row],[TIR_Group_number]:[C-JID_Group_number]])</f>
        <v>245</v>
      </c>
    </row>
    <row r="409" spans="1:6" x14ac:dyDescent="0.2">
      <c r="A409" t="s">
        <v>978</v>
      </c>
      <c r="B409">
        <v>120</v>
      </c>
      <c r="C409">
        <v>63</v>
      </c>
      <c r="D409">
        <v>86</v>
      </c>
      <c r="E409">
        <v>75</v>
      </c>
      <c r="F409">
        <f>SUM(Table5[[#This Row],[TIR_Group_number]:[C-JID_Group_number]])</f>
        <v>344</v>
      </c>
    </row>
    <row r="410" spans="1:6" x14ac:dyDescent="0.2">
      <c r="A410" t="s">
        <v>979</v>
      </c>
      <c r="B410">
        <v>120</v>
      </c>
      <c r="C410">
        <v>63</v>
      </c>
      <c r="D410">
        <v>86</v>
      </c>
      <c r="E410">
        <v>75</v>
      </c>
      <c r="F410">
        <f>SUM(Table5[[#This Row],[TIR_Group_number]:[C-JID_Group_number]])</f>
        <v>344</v>
      </c>
    </row>
    <row r="411" spans="1:6" x14ac:dyDescent="0.2">
      <c r="A411" t="s">
        <v>980</v>
      </c>
      <c r="B411">
        <v>120</v>
      </c>
      <c r="C411">
        <v>63</v>
      </c>
      <c r="D411">
        <v>86</v>
      </c>
      <c r="E411">
        <v>75</v>
      </c>
      <c r="F411">
        <f>SUM(Table5[[#This Row],[TIR_Group_number]:[C-JID_Group_number]])</f>
        <v>344</v>
      </c>
    </row>
    <row r="412" spans="1:6" x14ac:dyDescent="0.2">
      <c r="A412" t="s">
        <v>981</v>
      </c>
      <c r="B412">
        <v>119</v>
      </c>
      <c r="C412">
        <v>46</v>
      </c>
      <c r="D412">
        <v>87</v>
      </c>
      <c r="E412">
        <v>140</v>
      </c>
      <c r="F412">
        <f>SUM(Table5[[#This Row],[TIR_Group_number]:[C-JID_Group_number]])</f>
        <v>392</v>
      </c>
    </row>
    <row r="413" spans="1:6" x14ac:dyDescent="0.2">
      <c r="A413" t="s">
        <v>982</v>
      </c>
      <c r="B413">
        <v>119</v>
      </c>
      <c r="C413">
        <v>46</v>
      </c>
      <c r="D413">
        <v>87</v>
      </c>
      <c r="E413">
        <v>140</v>
      </c>
      <c r="F413">
        <f>SUM(Table5[[#This Row],[TIR_Group_number]:[C-JID_Group_number]])</f>
        <v>392</v>
      </c>
    </row>
    <row r="414" spans="1:6" x14ac:dyDescent="0.2">
      <c r="A414" t="s">
        <v>983</v>
      </c>
      <c r="B414">
        <v>119</v>
      </c>
      <c r="C414">
        <v>46</v>
      </c>
      <c r="D414">
        <v>87</v>
      </c>
      <c r="E414" t="s">
        <v>4</v>
      </c>
      <c r="F414">
        <f>SUM(Table5[[#This Row],[TIR_Group_number]:[C-JID_Group_number]])</f>
        <v>252</v>
      </c>
    </row>
    <row r="415" spans="1:6" x14ac:dyDescent="0.2">
      <c r="A415" t="s">
        <v>984</v>
      </c>
      <c r="B415">
        <v>102</v>
      </c>
      <c r="C415">
        <v>231</v>
      </c>
      <c r="D415">
        <v>88</v>
      </c>
      <c r="E415">
        <v>209</v>
      </c>
      <c r="F415">
        <f>SUM(Table5[[#This Row],[TIR_Group_number]:[C-JID_Group_number]])</f>
        <v>630</v>
      </c>
    </row>
    <row r="416" spans="1:6" x14ac:dyDescent="0.2">
      <c r="A416" t="s">
        <v>985</v>
      </c>
      <c r="B416">
        <v>102</v>
      </c>
      <c r="C416">
        <v>231</v>
      </c>
      <c r="D416">
        <v>88</v>
      </c>
      <c r="E416" t="s">
        <v>4</v>
      </c>
      <c r="F416">
        <f>SUM(Table5[[#This Row],[TIR_Group_number]:[C-JID_Group_number]])</f>
        <v>421</v>
      </c>
    </row>
    <row r="417" spans="1:6" x14ac:dyDescent="0.2">
      <c r="A417" t="s">
        <v>986</v>
      </c>
      <c r="B417">
        <v>102</v>
      </c>
      <c r="C417" t="s">
        <v>4</v>
      </c>
      <c r="D417">
        <v>88</v>
      </c>
      <c r="E417">
        <v>209</v>
      </c>
      <c r="F417">
        <f>SUM(Table5[[#This Row],[TIR_Group_number]:[C-JID_Group_number]])</f>
        <v>399</v>
      </c>
    </row>
    <row r="418" spans="1:6" x14ac:dyDescent="0.2">
      <c r="A418" t="s">
        <v>987</v>
      </c>
      <c r="B418" t="s">
        <v>4</v>
      </c>
      <c r="C418">
        <v>99</v>
      </c>
      <c r="D418">
        <v>89</v>
      </c>
      <c r="E418">
        <v>70</v>
      </c>
      <c r="F418">
        <f>SUM(Table5[[#This Row],[TIR_Group_number]:[C-JID_Group_number]])</f>
        <v>258</v>
      </c>
    </row>
    <row r="419" spans="1:6" x14ac:dyDescent="0.2">
      <c r="A419" t="s">
        <v>988</v>
      </c>
      <c r="B419" t="s">
        <v>4</v>
      </c>
      <c r="C419" t="s">
        <v>4</v>
      </c>
      <c r="D419">
        <v>89</v>
      </c>
      <c r="E419">
        <v>104</v>
      </c>
      <c r="F419">
        <f>SUM(Table5[[#This Row],[TIR_Group_number]:[C-JID_Group_number]])</f>
        <v>193</v>
      </c>
    </row>
    <row r="420" spans="1:6" x14ac:dyDescent="0.2">
      <c r="A420" t="s">
        <v>989</v>
      </c>
      <c r="B420" t="s">
        <v>4</v>
      </c>
      <c r="C420" t="s">
        <v>4</v>
      </c>
      <c r="D420">
        <v>89</v>
      </c>
      <c r="E420">
        <v>104</v>
      </c>
      <c r="F420">
        <f>SUM(Table5[[#This Row],[TIR_Group_number]:[C-JID_Group_number]])</f>
        <v>193</v>
      </c>
    </row>
    <row r="421" spans="1:6" x14ac:dyDescent="0.2">
      <c r="A421" t="s">
        <v>990</v>
      </c>
      <c r="B421">
        <v>85</v>
      </c>
      <c r="C421">
        <v>42</v>
      </c>
      <c r="D421">
        <v>90</v>
      </c>
      <c r="E421">
        <v>67</v>
      </c>
      <c r="F421">
        <f>SUM(Table5[[#This Row],[TIR_Group_number]:[C-JID_Group_number]])</f>
        <v>284</v>
      </c>
    </row>
    <row r="422" spans="1:6" x14ac:dyDescent="0.2">
      <c r="A422" t="s">
        <v>991</v>
      </c>
      <c r="B422">
        <v>85</v>
      </c>
      <c r="C422">
        <v>42</v>
      </c>
      <c r="D422">
        <v>90</v>
      </c>
      <c r="E422">
        <v>67</v>
      </c>
      <c r="F422">
        <f>SUM(Table5[[#This Row],[TIR_Group_number]:[C-JID_Group_number]])</f>
        <v>284</v>
      </c>
    </row>
    <row r="423" spans="1:6" x14ac:dyDescent="0.2">
      <c r="A423" t="s">
        <v>992</v>
      </c>
      <c r="B423">
        <v>85</v>
      </c>
      <c r="C423">
        <v>42</v>
      </c>
      <c r="D423">
        <v>90</v>
      </c>
      <c r="E423">
        <v>67</v>
      </c>
      <c r="F423">
        <f>SUM(Table5[[#This Row],[TIR_Group_number]:[C-JID_Group_number]])</f>
        <v>284</v>
      </c>
    </row>
    <row r="424" spans="1:6" x14ac:dyDescent="0.2">
      <c r="A424" t="s">
        <v>993</v>
      </c>
      <c r="B424">
        <v>3</v>
      </c>
      <c r="C424">
        <v>58</v>
      </c>
      <c r="D424">
        <v>91</v>
      </c>
      <c r="E424">
        <v>106</v>
      </c>
      <c r="F424">
        <f>SUM(Table5[[#This Row],[TIR_Group_number]:[C-JID_Group_number]])</f>
        <v>258</v>
      </c>
    </row>
    <row r="425" spans="1:6" x14ac:dyDescent="0.2">
      <c r="A425" t="s">
        <v>994</v>
      </c>
      <c r="B425">
        <v>3</v>
      </c>
      <c r="C425">
        <v>58</v>
      </c>
      <c r="D425">
        <v>91</v>
      </c>
      <c r="E425">
        <v>106</v>
      </c>
      <c r="F425">
        <f>SUM(Table5[[#This Row],[TIR_Group_number]:[C-JID_Group_number]])</f>
        <v>258</v>
      </c>
    </row>
    <row r="426" spans="1:6" x14ac:dyDescent="0.2">
      <c r="A426" t="s">
        <v>995</v>
      </c>
      <c r="B426">
        <v>3</v>
      </c>
      <c r="C426">
        <v>58</v>
      </c>
      <c r="D426">
        <v>91</v>
      </c>
      <c r="E426">
        <v>106</v>
      </c>
      <c r="F426">
        <f>SUM(Table5[[#This Row],[TIR_Group_number]:[C-JID_Group_number]])</f>
        <v>258</v>
      </c>
    </row>
    <row r="427" spans="1:6" x14ac:dyDescent="0.2">
      <c r="A427" t="s">
        <v>996</v>
      </c>
      <c r="B427">
        <v>176</v>
      </c>
      <c r="C427">
        <v>89</v>
      </c>
      <c r="D427">
        <v>92</v>
      </c>
      <c r="E427">
        <v>113</v>
      </c>
      <c r="F427">
        <f>SUM(Table5[[#This Row],[TIR_Group_number]:[C-JID_Group_number]])</f>
        <v>470</v>
      </c>
    </row>
    <row r="428" spans="1:6" x14ac:dyDescent="0.2">
      <c r="A428" t="s">
        <v>997</v>
      </c>
      <c r="B428">
        <v>176</v>
      </c>
      <c r="C428">
        <v>89</v>
      </c>
      <c r="D428">
        <v>92</v>
      </c>
      <c r="E428">
        <v>113</v>
      </c>
      <c r="F428">
        <f>SUM(Table5[[#This Row],[TIR_Group_number]:[C-JID_Group_number]])</f>
        <v>470</v>
      </c>
    </row>
    <row r="429" spans="1:6" x14ac:dyDescent="0.2">
      <c r="A429" t="s">
        <v>998</v>
      </c>
      <c r="B429">
        <v>181</v>
      </c>
      <c r="C429">
        <v>89</v>
      </c>
      <c r="D429">
        <v>92</v>
      </c>
      <c r="E429">
        <v>113</v>
      </c>
      <c r="F429">
        <f>SUM(Table5[[#This Row],[TIR_Group_number]:[C-JID_Group_number]])</f>
        <v>475</v>
      </c>
    </row>
    <row r="430" spans="1:6" x14ac:dyDescent="0.2">
      <c r="A430" t="s">
        <v>999</v>
      </c>
      <c r="B430">
        <v>5</v>
      </c>
      <c r="C430">
        <v>10</v>
      </c>
      <c r="D430">
        <v>93</v>
      </c>
      <c r="E430">
        <v>105</v>
      </c>
      <c r="F430">
        <f>SUM(Table5[[#This Row],[TIR_Group_number]:[C-JID_Group_number]])</f>
        <v>213</v>
      </c>
    </row>
    <row r="431" spans="1:6" x14ac:dyDescent="0.2">
      <c r="A431" t="s">
        <v>1000</v>
      </c>
      <c r="B431">
        <v>5</v>
      </c>
      <c r="C431">
        <v>10</v>
      </c>
      <c r="D431">
        <v>93</v>
      </c>
      <c r="E431">
        <v>105</v>
      </c>
      <c r="F431">
        <f>SUM(Table5[[#This Row],[TIR_Group_number]:[C-JID_Group_number]])</f>
        <v>213</v>
      </c>
    </row>
    <row r="432" spans="1:6" x14ac:dyDescent="0.2">
      <c r="A432" t="s">
        <v>1001</v>
      </c>
      <c r="B432">
        <v>5</v>
      </c>
      <c r="C432">
        <v>10</v>
      </c>
      <c r="D432">
        <v>93</v>
      </c>
      <c r="E432">
        <v>105</v>
      </c>
      <c r="F432">
        <f>SUM(Table5[[#This Row],[TIR_Group_number]:[C-JID_Group_number]])</f>
        <v>213</v>
      </c>
    </row>
    <row r="433" spans="1:6" x14ac:dyDescent="0.2">
      <c r="A433" t="s">
        <v>1002</v>
      </c>
      <c r="B433">
        <v>68</v>
      </c>
      <c r="C433">
        <v>2</v>
      </c>
      <c r="D433">
        <v>94</v>
      </c>
      <c r="E433">
        <v>14</v>
      </c>
      <c r="F433">
        <f>SUM(Table5[[#This Row],[TIR_Group_number]:[C-JID_Group_number]])</f>
        <v>178</v>
      </c>
    </row>
    <row r="434" spans="1:6" x14ac:dyDescent="0.2">
      <c r="A434" t="s">
        <v>1003</v>
      </c>
      <c r="B434">
        <v>68</v>
      </c>
      <c r="C434">
        <v>2</v>
      </c>
      <c r="D434">
        <v>94</v>
      </c>
      <c r="E434">
        <v>14</v>
      </c>
      <c r="F434">
        <f>SUM(Table5[[#This Row],[TIR_Group_number]:[C-JID_Group_number]])</f>
        <v>178</v>
      </c>
    </row>
    <row r="435" spans="1:6" x14ac:dyDescent="0.2">
      <c r="A435" t="s">
        <v>1004</v>
      </c>
      <c r="B435">
        <v>68</v>
      </c>
      <c r="C435">
        <v>2</v>
      </c>
      <c r="D435">
        <v>94</v>
      </c>
      <c r="E435">
        <v>14</v>
      </c>
      <c r="F435">
        <f>SUM(Table5[[#This Row],[TIR_Group_number]:[C-JID_Group_number]])</f>
        <v>178</v>
      </c>
    </row>
    <row r="436" spans="1:6" x14ac:dyDescent="0.2">
      <c r="A436" t="s">
        <v>1005</v>
      </c>
      <c r="B436">
        <v>125</v>
      </c>
      <c r="C436">
        <v>30</v>
      </c>
      <c r="D436">
        <v>95</v>
      </c>
      <c r="E436">
        <v>112</v>
      </c>
      <c r="F436">
        <f>SUM(Table5[[#This Row],[TIR_Group_number]:[C-JID_Group_number]])</f>
        <v>362</v>
      </c>
    </row>
    <row r="437" spans="1:6" x14ac:dyDescent="0.2">
      <c r="A437" t="s">
        <v>1006</v>
      </c>
      <c r="B437">
        <v>125</v>
      </c>
      <c r="C437">
        <v>30</v>
      </c>
      <c r="D437">
        <v>95</v>
      </c>
      <c r="E437">
        <v>112</v>
      </c>
      <c r="F437">
        <f>SUM(Table5[[#This Row],[TIR_Group_number]:[C-JID_Group_number]])</f>
        <v>362</v>
      </c>
    </row>
    <row r="438" spans="1:6" x14ac:dyDescent="0.2">
      <c r="A438" t="s">
        <v>1007</v>
      </c>
      <c r="B438">
        <v>125</v>
      </c>
      <c r="C438">
        <v>30</v>
      </c>
      <c r="D438">
        <v>95</v>
      </c>
      <c r="E438">
        <v>112</v>
      </c>
      <c r="F438">
        <f>SUM(Table5[[#This Row],[TIR_Group_number]:[C-JID_Group_number]])</f>
        <v>362</v>
      </c>
    </row>
    <row r="439" spans="1:6" x14ac:dyDescent="0.2">
      <c r="A439" t="s">
        <v>1008</v>
      </c>
      <c r="B439">
        <v>225</v>
      </c>
      <c r="C439">
        <v>56</v>
      </c>
      <c r="D439">
        <v>96</v>
      </c>
      <c r="E439">
        <v>101</v>
      </c>
      <c r="F439">
        <f>SUM(Table5[[#This Row],[TIR_Group_number]:[C-JID_Group_number]])</f>
        <v>478</v>
      </c>
    </row>
    <row r="440" spans="1:6" x14ac:dyDescent="0.2">
      <c r="A440" t="s">
        <v>1009</v>
      </c>
      <c r="B440">
        <v>225</v>
      </c>
      <c r="C440">
        <v>56</v>
      </c>
      <c r="D440">
        <v>96</v>
      </c>
      <c r="E440">
        <v>101</v>
      </c>
      <c r="F440">
        <f>SUM(Table5[[#This Row],[TIR_Group_number]:[C-JID_Group_number]])</f>
        <v>478</v>
      </c>
    </row>
    <row r="441" spans="1:6" x14ac:dyDescent="0.2">
      <c r="A441" t="s">
        <v>1010</v>
      </c>
      <c r="B441" t="s">
        <v>4</v>
      </c>
      <c r="C441">
        <v>56</v>
      </c>
      <c r="D441">
        <v>96</v>
      </c>
      <c r="E441">
        <v>101</v>
      </c>
      <c r="F441">
        <f>SUM(Table5[[#This Row],[TIR_Group_number]:[C-JID_Group_number]])</f>
        <v>253</v>
      </c>
    </row>
    <row r="442" spans="1:6" x14ac:dyDescent="0.2">
      <c r="A442" t="s">
        <v>1011</v>
      </c>
      <c r="B442">
        <v>107</v>
      </c>
      <c r="C442">
        <v>13</v>
      </c>
      <c r="D442">
        <v>97</v>
      </c>
      <c r="E442">
        <v>86</v>
      </c>
      <c r="F442">
        <f>SUM(Table5[[#This Row],[TIR_Group_number]:[C-JID_Group_number]])</f>
        <v>303</v>
      </c>
    </row>
    <row r="443" spans="1:6" x14ac:dyDescent="0.2">
      <c r="A443" t="s">
        <v>1012</v>
      </c>
      <c r="B443">
        <v>107</v>
      </c>
      <c r="C443">
        <v>13</v>
      </c>
      <c r="D443">
        <v>97</v>
      </c>
      <c r="E443">
        <v>86</v>
      </c>
      <c r="F443">
        <f>SUM(Table5[[#This Row],[TIR_Group_number]:[C-JID_Group_number]])</f>
        <v>303</v>
      </c>
    </row>
    <row r="444" spans="1:6" x14ac:dyDescent="0.2">
      <c r="A444" t="s">
        <v>1013</v>
      </c>
      <c r="B444">
        <v>107</v>
      </c>
      <c r="C444">
        <v>13</v>
      </c>
      <c r="D444">
        <v>97</v>
      </c>
      <c r="E444">
        <v>86</v>
      </c>
      <c r="F444">
        <f>SUM(Table5[[#This Row],[TIR_Group_number]:[C-JID_Group_number]])</f>
        <v>303</v>
      </c>
    </row>
    <row r="445" spans="1:6" x14ac:dyDescent="0.2">
      <c r="A445" t="s">
        <v>1014</v>
      </c>
      <c r="B445">
        <v>82</v>
      </c>
      <c r="C445">
        <v>19</v>
      </c>
      <c r="D445">
        <v>98</v>
      </c>
      <c r="E445">
        <v>57</v>
      </c>
      <c r="F445">
        <f>SUM(Table5[[#This Row],[TIR_Group_number]:[C-JID_Group_number]])</f>
        <v>256</v>
      </c>
    </row>
    <row r="446" spans="1:6" x14ac:dyDescent="0.2">
      <c r="A446" t="s">
        <v>1015</v>
      </c>
      <c r="B446">
        <v>82</v>
      </c>
      <c r="C446">
        <v>19</v>
      </c>
      <c r="D446">
        <v>98</v>
      </c>
      <c r="E446">
        <v>57</v>
      </c>
      <c r="F446">
        <f>SUM(Table5[[#This Row],[TIR_Group_number]:[C-JID_Group_number]])</f>
        <v>256</v>
      </c>
    </row>
    <row r="447" spans="1:6" x14ac:dyDescent="0.2">
      <c r="A447" t="s">
        <v>1016</v>
      </c>
      <c r="B447">
        <v>82</v>
      </c>
      <c r="C447">
        <v>19</v>
      </c>
      <c r="D447">
        <v>98</v>
      </c>
      <c r="E447">
        <v>57</v>
      </c>
      <c r="F447">
        <f>SUM(Table5[[#This Row],[TIR_Group_number]:[C-JID_Group_number]])</f>
        <v>256</v>
      </c>
    </row>
    <row r="448" spans="1:6" x14ac:dyDescent="0.2">
      <c r="A448" t="s">
        <v>1017</v>
      </c>
      <c r="B448">
        <v>75</v>
      </c>
      <c r="C448">
        <v>94</v>
      </c>
      <c r="D448">
        <v>99</v>
      </c>
      <c r="E448">
        <v>58</v>
      </c>
      <c r="F448">
        <f>SUM(Table5[[#This Row],[TIR_Group_number]:[C-JID_Group_number]])</f>
        <v>326</v>
      </c>
    </row>
    <row r="449" spans="1:6" x14ac:dyDescent="0.2">
      <c r="A449" t="s">
        <v>1018</v>
      </c>
      <c r="B449">
        <v>75</v>
      </c>
      <c r="C449">
        <v>94</v>
      </c>
      <c r="D449">
        <v>99</v>
      </c>
      <c r="E449">
        <v>58</v>
      </c>
      <c r="F449">
        <f>SUM(Table5[[#This Row],[TIR_Group_number]:[C-JID_Group_number]])</f>
        <v>326</v>
      </c>
    </row>
    <row r="450" spans="1:6" x14ac:dyDescent="0.2">
      <c r="A450" t="s">
        <v>1019</v>
      </c>
      <c r="B450">
        <v>75</v>
      </c>
      <c r="C450">
        <v>94</v>
      </c>
      <c r="D450">
        <v>99</v>
      </c>
      <c r="E450">
        <v>58</v>
      </c>
      <c r="F450">
        <f>SUM(Table5[[#This Row],[TIR_Group_number]:[C-JID_Group_number]])</f>
        <v>326</v>
      </c>
    </row>
    <row r="451" spans="1:6" x14ac:dyDescent="0.2">
      <c r="A451" t="s">
        <v>1020</v>
      </c>
      <c r="B451">
        <v>109</v>
      </c>
      <c r="C451">
        <v>127</v>
      </c>
      <c r="D451">
        <v>100</v>
      </c>
      <c r="E451">
        <v>52</v>
      </c>
      <c r="F451">
        <f>SUM(Table5[[#This Row],[TIR_Group_number]:[C-JID_Group_number]])</f>
        <v>388</v>
      </c>
    </row>
    <row r="452" spans="1:6" x14ac:dyDescent="0.2">
      <c r="A452" t="s">
        <v>1021</v>
      </c>
      <c r="B452">
        <v>109</v>
      </c>
      <c r="C452">
        <v>127</v>
      </c>
      <c r="D452">
        <v>100</v>
      </c>
      <c r="E452">
        <v>52</v>
      </c>
      <c r="F452">
        <f>SUM(Table5[[#This Row],[TIR_Group_number]:[C-JID_Group_number]])</f>
        <v>388</v>
      </c>
    </row>
    <row r="453" spans="1:6" x14ac:dyDescent="0.2">
      <c r="A453" t="s">
        <v>1022</v>
      </c>
      <c r="B453">
        <v>109</v>
      </c>
      <c r="C453">
        <v>127</v>
      </c>
      <c r="D453">
        <v>100</v>
      </c>
      <c r="E453">
        <v>52</v>
      </c>
      <c r="F453">
        <f>SUM(Table5[[#This Row],[TIR_Group_number]:[C-JID_Group_number]])</f>
        <v>388</v>
      </c>
    </row>
    <row r="454" spans="1:6" x14ac:dyDescent="0.2">
      <c r="A454" t="s">
        <v>1023</v>
      </c>
      <c r="B454">
        <v>87</v>
      </c>
      <c r="C454">
        <v>73</v>
      </c>
      <c r="D454">
        <v>101</v>
      </c>
      <c r="E454">
        <v>-100</v>
      </c>
      <c r="F454">
        <f>SUM(Table5[[#This Row],[TIR_Group_number]:[C-JID_Group_number]])</f>
        <v>161</v>
      </c>
    </row>
    <row r="455" spans="1:6" x14ac:dyDescent="0.2">
      <c r="A455" t="s">
        <v>1024</v>
      </c>
      <c r="B455">
        <v>87</v>
      </c>
      <c r="C455">
        <v>73</v>
      </c>
      <c r="D455">
        <v>101</v>
      </c>
      <c r="E455">
        <v>-100</v>
      </c>
      <c r="F455">
        <f>SUM(Table5[[#This Row],[TIR_Group_number]:[C-JID_Group_number]])</f>
        <v>161</v>
      </c>
    </row>
    <row r="456" spans="1:6" x14ac:dyDescent="0.2">
      <c r="A456" t="s">
        <v>1025</v>
      </c>
      <c r="B456">
        <v>87</v>
      </c>
      <c r="C456">
        <v>73</v>
      </c>
      <c r="D456">
        <v>101</v>
      </c>
      <c r="E456">
        <v>-90</v>
      </c>
      <c r="F456">
        <f>SUM(Table5[[#This Row],[TIR_Group_number]:[C-JID_Group_number]])</f>
        <v>171</v>
      </c>
    </row>
    <row r="457" spans="1:6" x14ac:dyDescent="0.2">
      <c r="A457" t="s">
        <v>1026</v>
      </c>
      <c r="B457">
        <v>112</v>
      </c>
      <c r="C457">
        <v>87</v>
      </c>
      <c r="D457">
        <v>102</v>
      </c>
      <c r="E457">
        <v>84</v>
      </c>
      <c r="F457">
        <f>SUM(Table5[[#This Row],[TIR_Group_number]:[C-JID_Group_number]])</f>
        <v>385</v>
      </c>
    </row>
    <row r="458" spans="1:6" x14ac:dyDescent="0.2">
      <c r="A458" t="s">
        <v>1027</v>
      </c>
      <c r="B458">
        <v>112</v>
      </c>
      <c r="C458">
        <v>87</v>
      </c>
      <c r="D458">
        <v>102</v>
      </c>
      <c r="E458">
        <v>84</v>
      </c>
      <c r="F458">
        <f>SUM(Table5[[#This Row],[TIR_Group_number]:[C-JID_Group_number]])</f>
        <v>385</v>
      </c>
    </row>
    <row r="459" spans="1:6" x14ac:dyDescent="0.2">
      <c r="A459" t="s">
        <v>1028</v>
      </c>
      <c r="B459">
        <v>112</v>
      </c>
      <c r="C459">
        <v>87</v>
      </c>
      <c r="D459">
        <v>102</v>
      </c>
      <c r="E459">
        <v>84</v>
      </c>
      <c r="F459">
        <f>SUM(Table5[[#This Row],[TIR_Group_number]:[C-JID_Group_number]])</f>
        <v>385</v>
      </c>
    </row>
    <row r="460" spans="1:6" x14ac:dyDescent="0.2">
      <c r="A460" t="s">
        <v>1029</v>
      </c>
      <c r="B460">
        <v>55</v>
      </c>
      <c r="C460">
        <v>65</v>
      </c>
      <c r="D460">
        <v>103</v>
      </c>
      <c r="E460">
        <v>29</v>
      </c>
      <c r="F460">
        <f>SUM(Table5[[#This Row],[TIR_Group_number]:[C-JID_Group_number]])</f>
        <v>252</v>
      </c>
    </row>
    <row r="461" spans="1:6" x14ac:dyDescent="0.2">
      <c r="A461" t="s">
        <v>1030</v>
      </c>
      <c r="B461">
        <v>55</v>
      </c>
      <c r="C461">
        <v>65</v>
      </c>
      <c r="D461">
        <v>103</v>
      </c>
      <c r="E461">
        <v>29</v>
      </c>
      <c r="F461">
        <f>SUM(Table5[[#This Row],[TIR_Group_number]:[C-JID_Group_number]])</f>
        <v>252</v>
      </c>
    </row>
    <row r="462" spans="1:6" x14ac:dyDescent="0.2">
      <c r="A462" t="s">
        <v>1031</v>
      </c>
      <c r="B462">
        <v>55</v>
      </c>
      <c r="C462">
        <v>65</v>
      </c>
      <c r="D462">
        <v>103</v>
      </c>
      <c r="E462">
        <v>29</v>
      </c>
      <c r="F462">
        <f>SUM(Table5[[#This Row],[TIR_Group_number]:[C-JID_Group_number]])</f>
        <v>252</v>
      </c>
    </row>
    <row r="463" spans="1:6" x14ac:dyDescent="0.2">
      <c r="A463" t="s">
        <v>1032</v>
      </c>
      <c r="B463">
        <v>80</v>
      </c>
      <c r="C463">
        <v>32</v>
      </c>
      <c r="D463">
        <v>104</v>
      </c>
      <c r="E463">
        <v>231</v>
      </c>
      <c r="F463">
        <f>SUM(Table5[[#This Row],[TIR_Group_number]:[C-JID_Group_number]])</f>
        <v>447</v>
      </c>
    </row>
    <row r="464" spans="1:6" x14ac:dyDescent="0.2">
      <c r="A464" t="s">
        <v>1033</v>
      </c>
      <c r="B464">
        <v>80</v>
      </c>
      <c r="C464">
        <v>32</v>
      </c>
      <c r="D464">
        <v>104</v>
      </c>
      <c r="E464">
        <v>231</v>
      </c>
      <c r="F464">
        <f>SUM(Table5[[#This Row],[TIR_Group_number]:[C-JID_Group_number]])</f>
        <v>447</v>
      </c>
    </row>
    <row r="465" spans="1:6" x14ac:dyDescent="0.2">
      <c r="A465" t="s">
        <v>1034</v>
      </c>
      <c r="B465">
        <v>16</v>
      </c>
      <c r="C465" t="s">
        <v>4</v>
      </c>
      <c r="D465">
        <v>104</v>
      </c>
      <c r="E465" t="s">
        <v>4</v>
      </c>
      <c r="F465">
        <f>SUM(Table5[[#This Row],[TIR_Group_number]:[C-JID_Group_number]])</f>
        <v>120</v>
      </c>
    </row>
    <row r="466" spans="1:6" x14ac:dyDescent="0.2">
      <c r="A466" t="s">
        <v>1035</v>
      </c>
      <c r="B466">
        <v>3</v>
      </c>
      <c r="C466">
        <v>91</v>
      </c>
      <c r="D466">
        <v>105</v>
      </c>
      <c r="E466">
        <v>125</v>
      </c>
      <c r="F466">
        <f>SUM(Table5[[#This Row],[TIR_Group_number]:[C-JID_Group_number]])</f>
        <v>324</v>
      </c>
    </row>
    <row r="467" spans="1:6" x14ac:dyDescent="0.2">
      <c r="A467" t="s">
        <v>1036</v>
      </c>
      <c r="B467">
        <v>3</v>
      </c>
      <c r="C467">
        <v>91</v>
      </c>
      <c r="D467">
        <v>105</v>
      </c>
      <c r="E467">
        <v>125</v>
      </c>
      <c r="F467">
        <f>SUM(Table5[[#This Row],[TIR_Group_number]:[C-JID_Group_number]])</f>
        <v>324</v>
      </c>
    </row>
    <row r="468" spans="1:6" x14ac:dyDescent="0.2">
      <c r="A468" t="s">
        <v>1037</v>
      </c>
      <c r="B468">
        <v>3</v>
      </c>
      <c r="C468">
        <v>91</v>
      </c>
      <c r="D468">
        <v>105</v>
      </c>
      <c r="E468">
        <v>125</v>
      </c>
      <c r="F468">
        <f>SUM(Table5[[#This Row],[TIR_Group_number]:[C-JID_Group_number]])</f>
        <v>324</v>
      </c>
    </row>
    <row r="469" spans="1:6" x14ac:dyDescent="0.2">
      <c r="A469" t="s">
        <v>1038</v>
      </c>
      <c r="B469">
        <v>37</v>
      </c>
      <c r="C469">
        <v>102</v>
      </c>
      <c r="D469">
        <v>106</v>
      </c>
      <c r="E469">
        <v>54</v>
      </c>
      <c r="F469">
        <f>SUM(Table5[[#This Row],[TIR_Group_number]:[C-JID_Group_number]])</f>
        <v>299</v>
      </c>
    </row>
    <row r="470" spans="1:6" x14ac:dyDescent="0.2">
      <c r="A470" t="s">
        <v>1039</v>
      </c>
      <c r="B470">
        <v>37</v>
      </c>
      <c r="C470">
        <v>102</v>
      </c>
      <c r="D470">
        <v>106</v>
      </c>
      <c r="E470">
        <v>54</v>
      </c>
      <c r="F470">
        <f>SUM(Table5[[#This Row],[TIR_Group_number]:[C-JID_Group_number]])</f>
        <v>299</v>
      </c>
    </row>
    <row r="471" spans="1:6" x14ac:dyDescent="0.2">
      <c r="A471" t="s">
        <v>1040</v>
      </c>
      <c r="B471">
        <v>37</v>
      </c>
      <c r="C471" t="s">
        <v>4</v>
      </c>
      <c r="D471">
        <v>106</v>
      </c>
      <c r="E471">
        <v>54</v>
      </c>
      <c r="F471">
        <f>SUM(Table5[[#This Row],[TIR_Group_number]:[C-JID_Group_number]])</f>
        <v>197</v>
      </c>
    </row>
    <row r="472" spans="1:6" x14ac:dyDescent="0.2">
      <c r="A472" t="s">
        <v>1041</v>
      </c>
      <c r="B472">
        <v>187</v>
      </c>
      <c r="C472">
        <v>186</v>
      </c>
      <c r="D472">
        <v>107</v>
      </c>
      <c r="E472">
        <v>83</v>
      </c>
      <c r="F472">
        <f>SUM(Table5[[#This Row],[TIR_Group_number]:[C-JID_Group_number]])</f>
        <v>563</v>
      </c>
    </row>
    <row r="473" spans="1:6" x14ac:dyDescent="0.2">
      <c r="A473" t="s">
        <v>1042</v>
      </c>
      <c r="B473">
        <v>187</v>
      </c>
      <c r="C473">
        <v>186</v>
      </c>
      <c r="D473">
        <v>107</v>
      </c>
      <c r="E473">
        <v>83</v>
      </c>
      <c r="F473">
        <f>SUM(Table5[[#This Row],[TIR_Group_number]:[C-JID_Group_number]])</f>
        <v>563</v>
      </c>
    </row>
    <row r="474" spans="1:6" x14ac:dyDescent="0.2">
      <c r="A474" t="s">
        <v>1043</v>
      </c>
      <c r="B474">
        <v>8</v>
      </c>
      <c r="C474" t="s">
        <v>4</v>
      </c>
      <c r="D474">
        <v>107</v>
      </c>
      <c r="E474">
        <v>83</v>
      </c>
      <c r="F474">
        <f>SUM(Table5[[#This Row],[TIR_Group_number]:[C-JID_Group_number]])</f>
        <v>198</v>
      </c>
    </row>
    <row r="475" spans="1:6" x14ac:dyDescent="0.2">
      <c r="A475" t="s">
        <v>1044</v>
      </c>
      <c r="B475">
        <v>98</v>
      </c>
      <c r="C475">
        <v>7</v>
      </c>
      <c r="D475">
        <v>108</v>
      </c>
      <c r="E475">
        <v>85</v>
      </c>
      <c r="F475">
        <f>SUM(Table5[[#This Row],[TIR_Group_number]:[C-JID_Group_number]])</f>
        <v>298</v>
      </c>
    </row>
    <row r="476" spans="1:6" x14ac:dyDescent="0.2">
      <c r="A476" t="s">
        <v>1045</v>
      </c>
      <c r="B476">
        <v>98</v>
      </c>
      <c r="C476">
        <v>7</v>
      </c>
      <c r="D476">
        <v>108</v>
      </c>
      <c r="E476">
        <v>85</v>
      </c>
      <c r="F476">
        <f>SUM(Table5[[#This Row],[TIR_Group_number]:[C-JID_Group_number]])</f>
        <v>298</v>
      </c>
    </row>
    <row r="477" spans="1:6" x14ac:dyDescent="0.2">
      <c r="A477" t="s">
        <v>1046</v>
      </c>
      <c r="B477">
        <v>98</v>
      </c>
      <c r="C477">
        <v>7</v>
      </c>
      <c r="D477">
        <v>108</v>
      </c>
      <c r="E477">
        <v>85</v>
      </c>
      <c r="F477">
        <f>SUM(Table5[[#This Row],[TIR_Group_number]:[C-JID_Group_number]])</f>
        <v>298</v>
      </c>
    </row>
    <row r="478" spans="1:6" x14ac:dyDescent="0.2">
      <c r="A478" t="s">
        <v>1047</v>
      </c>
      <c r="B478">
        <v>7</v>
      </c>
      <c r="C478">
        <v>5</v>
      </c>
      <c r="D478">
        <v>109</v>
      </c>
      <c r="E478">
        <v>80</v>
      </c>
      <c r="F478">
        <f>SUM(Table5[[#This Row],[TIR_Group_number]:[C-JID_Group_number]])</f>
        <v>201</v>
      </c>
    </row>
    <row r="479" spans="1:6" x14ac:dyDescent="0.2">
      <c r="A479" t="s">
        <v>1048</v>
      </c>
      <c r="B479">
        <v>7</v>
      </c>
      <c r="C479">
        <v>5</v>
      </c>
      <c r="D479">
        <v>109</v>
      </c>
      <c r="E479">
        <v>80</v>
      </c>
      <c r="F479">
        <f>SUM(Table5[[#This Row],[TIR_Group_number]:[C-JID_Group_number]])</f>
        <v>201</v>
      </c>
    </row>
    <row r="480" spans="1:6" x14ac:dyDescent="0.2">
      <c r="A480" t="s">
        <v>1049</v>
      </c>
      <c r="B480">
        <v>7</v>
      </c>
      <c r="C480">
        <v>5</v>
      </c>
      <c r="D480">
        <v>109</v>
      </c>
      <c r="E480">
        <v>96</v>
      </c>
      <c r="F480">
        <f>SUM(Table5[[#This Row],[TIR_Group_number]:[C-JID_Group_number]])</f>
        <v>217</v>
      </c>
    </row>
    <row r="481" spans="1:6" x14ac:dyDescent="0.2">
      <c r="A481" t="s">
        <v>1050</v>
      </c>
      <c r="B481">
        <v>2</v>
      </c>
      <c r="C481">
        <v>115</v>
      </c>
      <c r="D481">
        <v>110</v>
      </c>
      <c r="E481">
        <v>99</v>
      </c>
      <c r="F481">
        <f>SUM(Table5[[#This Row],[TIR_Group_number]:[C-JID_Group_number]])</f>
        <v>326</v>
      </c>
    </row>
    <row r="482" spans="1:6" x14ac:dyDescent="0.2">
      <c r="A482" t="s">
        <v>1051</v>
      </c>
      <c r="B482">
        <v>2</v>
      </c>
      <c r="C482">
        <v>115</v>
      </c>
      <c r="D482">
        <v>110</v>
      </c>
      <c r="E482">
        <v>99</v>
      </c>
      <c r="F482">
        <f>SUM(Table5[[#This Row],[TIR_Group_number]:[C-JID_Group_number]])</f>
        <v>326</v>
      </c>
    </row>
    <row r="483" spans="1:6" x14ac:dyDescent="0.2">
      <c r="A483" t="s">
        <v>1052</v>
      </c>
      <c r="B483" t="s">
        <v>4</v>
      </c>
      <c r="C483">
        <v>115</v>
      </c>
      <c r="D483">
        <v>110</v>
      </c>
      <c r="E483">
        <v>99</v>
      </c>
      <c r="F483">
        <f>SUM(Table5[[#This Row],[TIR_Group_number]:[C-JID_Group_number]])</f>
        <v>324</v>
      </c>
    </row>
    <row r="484" spans="1:6" x14ac:dyDescent="0.2">
      <c r="A484" t="s">
        <v>1053</v>
      </c>
      <c r="B484">
        <v>185</v>
      </c>
      <c r="C484">
        <v>207</v>
      </c>
      <c r="D484">
        <v>111</v>
      </c>
      <c r="E484" t="s">
        <v>4</v>
      </c>
      <c r="F484">
        <f>SUM(Table5[[#This Row],[TIR_Group_number]:[C-JID_Group_number]])</f>
        <v>503</v>
      </c>
    </row>
    <row r="485" spans="1:6" x14ac:dyDescent="0.2">
      <c r="A485" t="s">
        <v>1054</v>
      </c>
      <c r="B485" t="s">
        <v>4</v>
      </c>
      <c r="C485">
        <v>207</v>
      </c>
      <c r="D485">
        <v>111</v>
      </c>
      <c r="E485" t="s">
        <v>4</v>
      </c>
      <c r="F485">
        <f>SUM(Table5[[#This Row],[TIR_Group_number]:[C-JID_Group_number]])</f>
        <v>318</v>
      </c>
    </row>
    <row r="486" spans="1:6" x14ac:dyDescent="0.2">
      <c r="A486" t="s">
        <v>1055</v>
      </c>
      <c r="B486">
        <v>24</v>
      </c>
      <c r="C486" t="s">
        <v>4</v>
      </c>
      <c r="D486">
        <v>111</v>
      </c>
      <c r="E486" t="s">
        <v>4</v>
      </c>
      <c r="F486">
        <f>SUM(Table5[[#This Row],[TIR_Group_number]:[C-JID_Group_number]])</f>
        <v>135</v>
      </c>
    </row>
    <row r="487" spans="1:6" x14ac:dyDescent="0.2">
      <c r="A487" t="s">
        <v>1056</v>
      </c>
      <c r="B487">
        <v>24</v>
      </c>
      <c r="C487">
        <v>46</v>
      </c>
      <c r="D487">
        <v>112</v>
      </c>
      <c r="E487">
        <v>9</v>
      </c>
      <c r="F487">
        <f>SUM(Table5[[#This Row],[TIR_Group_number]:[C-JID_Group_number]])</f>
        <v>191</v>
      </c>
    </row>
    <row r="488" spans="1:6" x14ac:dyDescent="0.2">
      <c r="A488" t="s">
        <v>1057</v>
      </c>
      <c r="B488">
        <v>24</v>
      </c>
      <c r="C488">
        <v>46</v>
      </c>
      <c r="D488">
        <v>112</v>
      </c>
      <c r="E488">
        <v>9</v>
      </c>
      <c r="F488">
        <f>SUM(Table5[[#This Row],[TIR_Group_number]:[C-JID_Group_number]])</f>
        <v>191</v>
      </c>
    </row>
    <row r="489" spans="1:6" x14ac:dyDescent="0.2">
      <c r="A489" t="s">
        <v>1058</v>
      </c>
      <c r="B489" t="s">
        <v>4</v>
      </c>
      <c r="C489" t="s">
        <v>4</v>
      </c>
      <c r="D489">
        <v>112</v>
      </c>
      <c r="E489">
        <v>9</v>
      </c>
      <c r="F489">
        <f>SUM(Table5[[#This Row],[TIR_Group_number]:[C-JID_Group_number]])</f>
        <v>121</v>
      </c>
    </row>
    <row r="490" spans="1:6" x14ac:dyDescent="0.2">
      <c r="A490" t="s">
        <v>1059</v>
      </c>
      <c r="B490">
        <v>132</v>
      </c>
      <c r="C490">
        <v>34</v>
      </c>
      <c r="D490">
        <v>113</v>
      </c>
      <c r="E490">
        <v>224</v>
      </c>
      <c r="F490">
        <f>SUM(Table5[[#This Row],[TIR_Group_number]:[C-JID_Group_number]])</f>
        <v>503</v>
      </c>
    </row>
    <row r="491" spans="1:6" x14ac:dyDescent="0.2">
      <c r="A491" t="s">
        <v>1060</v>
      </c>
      <c r="B491">
        <v>132</v>
      </c>
      <c r="C491">
        <v>34</v>
      </c>
      <c r="D491">
        <v>113</v>
      </c>
      <c r="E491">
        <v>224</v>
      </c>
      <c r="F491">
        <f>SUM(Table5[[#This Row],[TIR_Group_number]:[C-JID_Group_number]])</f>
        <v>503</v>
      </c>
    </row>
    <row r="492" spans="1:6" x14ac:dyDescent="0.2">
      <c r="A492" t="s">
        <v>1061</v>
      </c>
      <c r="B492">
        <v>136</v>
      </c>
      <c r="C492">
        <v>180</v>
      </c>
      <c r="D492">
        <v>114</v>
      </c>
      <c r="E492">
        <v>167</v>
      </c>
      <c r="F492">
        <f>SUM(Table5[[#This Row],[TIR_Group_number]:[C-JID_Group_number]])</f>
        <v>597</v>
      </c>
    </row>
    <row r="493" spans="1:6" x14ac:dyDescent="0.2">
      <c r="A493" t="s">
        <v>1062</v>
      </c>
      <c r="B493">
        <v>136</v>
      </c>
      <c r="C493">
        <v>180</v>
      </c>
      <c r="D493">
        <v>114</v>
      </c>
      <c r="E493">
        <v>167</v>
      </c>
      <c r="F493">
        <f>SUM(Table5[[#This Row],[TIR_Group_number]:[C-JID_Group_number]])</f>
        <v>597</v>
      </c>
    </row>
    <row r="494" spans="1:6" x14ac:dyDescent="0.2">
      <c r="A494" t="s">
        <v>1063</v>
      </c>
      <c r="B494">
        <v>193</v>
      </c>
      <c r="C494">
        <v>6</v>
      </c>
      <c r="D494">
        <v>115</v>
      </c>
      <c r="E494">
        <v>12</v>
      </c>
      <c r="F494">
        <f>SUM(Table5[[#This Row],[TIR_Group_number]:[C-JID_Group_number]])</f>
        <v>326</v>
      </c>
    </row>
    <row r="495" spans="1:6" x14ac:dyDescent="0.2">
      <c r="A495" t="s">
        <v>1064</v>
      </c>
      <c r="B495">
        <v>193</v>
      </c>
      <c r="C495">
        <v>6</v>
      </c>
      <c r="D495">
        <v>115</v>
      </c>
      <c r="E495">
        <v>12</v>
      </c>
      <c r="F495">
        <f>SUM(Table5[[#This Row],[TIR_Group_number]:[C-JID_Group_number]])</f>
        <v>326</v>
      </c>
    </row>
    <row r="496" spans="1:6" x14ac:dyDescent="0.2">
      <c r="A496" t="s">
        <v>1065</v>
      </c>
      <c r="B496">
        <v>104</v>
      </c>
      <c r="C496">
        <v>107</v>
      </c>
      <c r="D496">
        <v>116</v>
      </c>
      <c r="E496">
        <v>89</v>
      </c>
      <c r="F496">
        <f>SUM(Table5[[#This Row],[TIR_Group_number]:[C-JID_Group_number]])</f>
        <v>416</v>
      </c>
    </row>
    <row r="497" spans="1:6" x14ac:dyDescent="0.2">
      <c r="A497" t="s">
        <v>1066</v>
      </c>
      <c r="B497">
        <v>104</v>
      </c>
      <c r="C497">
        <v>107</v>
      </c>
      <c r="D497">
        <v>116</v>
      </c>
      <c r="E497">
        <v>89</v>
      </c>
      <c r="F497">
        <f>SUM(Table5[[#This Row],[TIR_Group_number]:[C-JID_Group_number]])</f>
        <v>416</v>
      </c>
    </row>
    <row r="498" spans="1:6" x14ac:dyDescent="0.2">
      <c r="A498" t="s">
        <v>1067</v>
      </c>
      <c r="B498">
        <v>202</v>
      </c>
      <c r="C498">
        <v>173</v>
      </c>
      <c r="D498">
        <v>117</v>
      </c>
      <c r="E498">
        <v>39</v>
      </c>
      <c r="F498">
        <f>SUM(Table5[[#This Row],[TIR_Group_number]:[C-JID_Group_number]])</f>
        <v>531</v>
      </c>
    </row>
    <row r="499" spans="1:6" x14ac:dyDescent="0.2">
      <c r="A499" t="s">
        <v>1068</v>
      </c>
      <c r="B499">
        <v>202</v>
      </c>
      <c r="C499">
        <v>173</v>
      </c>
      <c r="D499">
        <v>117</v>
      </c>
      <c r="E499">
        <v>39</v>
      </c>
      <c r="F499">
        <f>SUM(Table5[[#This Row],[TIR_Group_number]:[C-JID_Group_number]])</f>
        <v>531</v>
      </c>
    </row>
    <row r="500" spans="1:6" x14ac:dyDescent="0.2">
      <c r="A500" t="s">
        <v>1069</v>
      </c>
      <c r="B500">
        <v>195</v>
      </c>
      <c r="C500">
        <v>55</v>
      </c>
      <c r="D500">
        <v>118</v>
      </c>
      <c r="E500">
        <v>207</v>
      </c>
      <c r="F500">
        <f>SUM(Table5[[#This Row],[TIR_Group_number]:[C-JID_Group_number]])</f>
        <v>575</v>
      </c>
    </row>
    <row r="501" spans="1:6" x14ac:dyDescent="0.2">
      <c r="A501" t="s">
        <v>1070</v>
      </c>
      <c r="B501">
        <v>195</v>
      </c>
      <c r="C501">
        <v>55</v>
      </c>
      <c r="D501">
        <v>118</v>
      </c>
      <c r="E501">
        <v>207</v>
      </c>
      <c r="F501">
        <f>SUM(Table5[[#This Row],[TIR_Group_number]:[C-JID_Group_number]])</f>
        <v>575</v>
      </c>
    </row>
    <row r="502" spans="1:6" x14ac:dyDescent="0.2">
      <c r="A502" t="s">
        <v>1071</v>
      </c>
      <c r="B502">
        <v>31</v>
      </c>
      <c r="C502">
        <v>27</v>
      </c>
      <c r="D502">
        <v>119</v>
      </c>
      <c r="E502">
        <v>31</v>
      </c>
      <c r="F502">
        <f>SUM(Table5[[#This Row],[TIR_Group_number]:[C-JID_Group_number]])</f>
        <v>208</v>
      </c>
    </row>
    <row r="503" spans="1:6" x14ac:dyDescent="0.2">
      <c r="A503" t="s">
        <v>1072</v>
      </c>
      <c r="B503">
        <v>31</v>
      </c>
      <c r="C503">
        <v>27</v>
      </c>
      <c r="D503">
        <v>119</v>
      </c>
      <c r="E503">
        <v>31</v>
      </c>
      <c r="F503">
        <f>SUM(Table5[[#This Row],[TIR_Group_number]:[C-JID_Group_number]])</f>
        <v>208</v>
      </c>
    </row>
    <row r="504" spans="1:6" x14ac:dyDescent="0.2">
      <c r="A504" t="s">
        <v>1073</v>
      </c>
      <c r="B504" t="s">
        <v>4</v>
      </c>
      <c r="C504">
        <v>217</v>
      </c>
      <c r="D504">
        <v>120</v>
      </c>
      <c r="E504">
        <v>148</v>
      </c>
      <c r="F504">
        <f>SUM(Table5[[#This Row],[TIR_Group_number]:[C-JID_Group_number]])</f>
        <v>485</v>
      </c>
    </row>
    <row r="505" spans="1:6" x14ac:dyDescent="0.2">
      <c r="A505" t="s">
        <v>1074</v>
      </c>
      <c r="B505" t="s">
        <v>4</v>
      </c>
      <c r="C505">
        <v>217</v>
      </c>
      <c r="D505">
        <v>120</v>
      </c>
      <c r="E505">
        <v>148</v>
      </c>
      <c r="F505">
        <f>SUM(Table5[[#This Row],[TIR_Group_number]:[C-JID_Group_number]])</f>
        <v>485</v>
      </c>
    </row>
    <row r="506" spans="1:6" x14ac:dyDescent="0.2">
      <c r="A506" t="s">
        <v>1075</v>
      </c>
      <c r="B506">
        <v>8</v>
      </c>
      <c r="C506">
        <v>123</v>
      </c>
      <c r="D506">
        <v>121</v>
      </c>
      <c r="E506">
        <v>163</v>
      </c>
      <c r="F506">
        <f>SUM(Table5[[#This Row],[TIR_Group_number]:[C-JID_Group_number]])</f>
        <v>415</v>
      </c>
    </row>
    <row r="507" spans="1:6" x14ac:dyDescent="0.2">
      <c r="A507" t="s">
        <v>1076</v>
      </c>
      <c r="B507">
        <v>8</v>
      </c>
      <c r="C507">
        <v>123</v>
      </c>
      <c r="D507">
        <v>121</v>
      </c>
      <c r="E507">
        <v>163</v>
      </c>
      <c r="F507">
        <f>SUM(Table5[[#This Row],[TIR_Group_number]:[C-JID_Group_number]])</f>
        <v>415</v>
      </c>
    </row>
    <row r="508" spans="1:6" x14ac:dyDescent="0.2">
      <c r="A508" t="s">
        <v>1077</v>
      </c>
      <c r="B508" t="s">
        <v>4</v>
      </c>
      <c r="C508">
        <v>114</v>
      </c>
      <c r="D508">
        <v>122</v>
      </c>
      <c r="E508">
        <v>72</v>
      </c>
      <c r="F508">
        <f>SUM(Table5[[#This Row],[TIR_Group_number]:[C-JID_Group_number]])</f>
        <v>308</v>
      </c>
    </row>
    <row r="509" spans="1:6" x14ac:dyDescent="0.2">
      <c r="A509" t="s">
        <v>1078</v>
      </c>
      <c r="B509">
        <v>147</v>
      </c>
      <c r="C509">
        <v>222</v>
      </c>
      <c r="D509">
        <v>122</v>
      </c>
      <c r="E509">
        <v>72</v>
      </c>
      <c r="F509">
        <f>SUM(Table5[[#This Row],[TIR_Group_number]:[C-JID_Group_number]])</f>
        <v>563</v>
      </c>
    </row>
    <row r="510" spans="1:6" x14ac:dyDescent="0.2">
      <c r="A510" t="s">
        <v>1079</v>
      </c>
      <c r="B510">
        <v>6</v>
      </c>
      <c r="C510">
        <v>206</v>
      </c>
      <c r="D510">
        <v>123</v>
      </c>
      <c r="E510">
        <v>192</v>
      </c>
      <c r="F510">
        <f>SUM(Table5[[#This Row],[TIR_Group_number]:[C-JID_Group_number]])</f>
        <v>527</v>
      </c>
    </row>
    <row r="511" spans="1:6" x14ac:dyDescent="0.2">
      <c r="A511" t="s">
        <v>1080</v>
      </c>
      <c r="B511">
        <v>6</v>
      </c>
      <c r="C511">
        <v>206</v>
      </c>
      <c r="D511">
        <v>123</v>
      </c>
      <c r="E511">
        <v>192</v>
      </c>
      <c r="F511">
        <f>SUM(Table5[[#This Row],[TIR_Group_number]:[C-JID_Group_number]])</f>
        <v>527</v>
      </c>
    </row>
    <row r="512" spans="1:6" x14ac:dyDescent="0.2">
      <c r="A512" t="s">
        <v>1081</v>
      </c>
      <c r="B512">
        <v>207</v>
      </c>
      <c r="C512">
        <v>216</v>
      </c>
      <c r="D512">
        <v>124</v>
      </c>
      <c r="E512" t="s">
        <v>4</v>
      </c>
      <c r="F512">
        <f>SUM(Table5[[#This Row],[TIR_Group_number]:[C-JID_Group_number]])</f>
        <v>547</v>
      </c>
    </row>
    <row r="513" spans="1:6" x14ac:dyDescent="0.2">
      <c r="A513" t="s">
        <v>1082</v>
      </c>
      <c r="B513">
        <v>207</v>
      </c>
      <c r="C513">
        <v>216</v>
      </c>
      <c r="D513">
        <v>124</v>
      </c>
      <c r="E513" t="s">
        <v>4</v>
      </c>
      <c r="F513">
        <f>SUM(Table5[[#This Row],[TIR_Group_number]:[C-JID_Group_number]])</f>
        <v>547</v>
      </c>
    </row>
    <row r="514" spans="1:6" x14ac:dyDescent="0.2">
      <c r="A514" t="s">
        <v>1083</v>
      </c>
      <c r="B514">
        <v>2</v>
      </c>
      <c r="C514">
        <v>1</v>
      </c>
      <c r="D514">
        <v>125</v>
      </c>
      <c r="E514">
        <v>21</v>
      </c>
      <c r="F514">
        <f>SUM(Table5[[#This Row],[TIR_Group_number]:[C-JID_Group_number]])</f>
        <v>149</v>
      </c>
    </row>
    <row r="515" spans="1:6" x14ac:dyDescent="0.2">
      <c r="A515" t="s">
        <v>1084</v>
      </c>
      <c r="B515">
        <v>101</v>
      </c>
      <c r="C515">
        <v>1</v>
      </c>
      <c r="D515">
        <v>125</v>
      </c>
      <c r="E515">
        <v>21</v>
      </c>
      <c r="F515">
        <f>SUM(Table5[[#This Row],[TIR_Group_number]:[C-JID_Group_number]])</f>
        <v>248</v>
      </c>
    </row>
    <row r="516" spans="1:6" x14ac:dyDescent="0.2">
      <c r="A516" t="s">
        <v>1085</v>
      </c>
      <c r="B516">
        <v>167</v>
      </c>
      <c r="C516">
        <v>198</v>
      </c>
      <c r="D516">
        <v>126</v>
      </c>
      <c r="E516">
        <v>204</v>
      </c>
      <c r="F516">
        <f>SUM(Table5[[#This Row],[TIR_Group_number]:[C-JID_Group_number]])</f>
        <v>695</v>
      </c>
    </row>
    <row r="517" spans="1:6" x14ac:dyDescent="0.2">
      <c r="A517" t="s">
        <v>1086</v>
      </c>
      <c r="B517">
        <v>167</v>
      </c>
      <c r="C517">
        <v>198</v>
      </c>
      <c r="D517">
        <v>126</v>
      </c>
      <c r="E517">
        <v>204</v>
      </c>
      <c r="F517">
        <f>SUM(Table5[[#This Row],[TIR_Group_number]:[C-JID_Group_number]])</f>
        <v>695</v>
      </c>
    </row>
    <row r="518" spans="1:6" x14ac:dyDescent="0.2">
      <c r="A518" t="s">
        <v>1087</v>
      </c>
      <c r="B518">
        <v>166</v>
      </c>
      <c r="C518">
        <v>228</v>
      </c>
      <c r="D518">
        <v>127</v>
      </c>
      <c r="E518">
        <v>63</v>
      </c>
      <c r="F518">
        <f>SUM(Table5[[#This Row],[TIR_Group_number]:[C-JID_Group_number]])</f>
        <v>584</v>
      </c>
    </row>
    <row r="519" spans="1:6" x14ac:dyDescent="0.2">
      <c r="A519" t="s">
        <v>1088</v>
      </c>
      <c r="B519">
        <v>166</v>
      </c>
      <c r="C519">
        <v>228</v>
      </c>
      <c r="D519">
        <v>127</v>
      </c>
      <c r="E519">
        <v>63</v>
      </c>
      <c r="F519">
        <f>SUM(Table5[[#This Row],[TIR_Group_number]:[C-JID_Group_number]])</f>
        <v>584</v>
      </c>
    </row>
    <row r="520" spans="1:6" x14ac:dyDescent="0.2">
      <c r="A520" t="s">
        <v>1089</v>
      </c>
      <c r="B520">
        <v>78</v>
      </c>
      <c r="C520">
        <v>224</v>
      </c>
      <c r="D520">
        <v>128</v>
      </c>
      <c r="E520">
        <v>227</v>
      </c>
      <c r="F520">
        <f>SUM(Table5[[#This Row],[TIR_Group_number]:[C-JID_Group_number]])</f>
        <v>657</v>
      </c>
    </row>
    <row r="521" spans="1:6" x14ac:dyDescent="0.2">
      <c r="A521" t="s">
        <v>1090</v>
      </c>
      <c r="B521">
        <v>78</v>
      </c>
      <c r="C521">
        <v>224</v>
      </c>
      <c r="D521">
        <v>128</v>
      </c>
      <c r="E521">
        <v>227</v>
      </c>
      <c r="F521">
        <f>SUM(Table5[[#This Row],[TIR_Group_number]:[C-JID_Group_number]])</f>
        <v>657</v>
      </c>
    </row>
    <row r="522" spans="1:6" x14ac:dyDescent="0.2">
      <c r="A522" t="s">
        <v>1091</v>
      </c>
      <c r="B522">
        <v>1</v>
      </c>
      <c r="C522">
        <v>208</v>
      </c>
      <c r="D522">
        <v>129</v>
      </c>
      <c r="E522" t="s">
        <v>4</v>
      </c>
      <c r="F522">
        <f>SUM(Table5[[#This Row],[TIR_Group_number]:[C-JID_Group_number]])</f>
        <v>338</v>
      </c>
    </row>
    <row r="523" spans="1:6" x14ac:dyDescent="0.2">
      <c r="A523" t="s">
        <v>1092</v>
      </c>
      <c r="B523">
        <v>1</v>
      </c>
      <c r="C523">
        <v>208</v>
      </c>
      <c r="D523">
        <v>129</v>
      </c>
      <c r="E523" t="s">
        <v>4</v>
      </c>
      <c r="F523">
        <f>SUM(Table5[[#This Row],[TIR_Group_number]:[C-JID_Group_number]])</f>
        <v>338</v>
      </c>
    </row>
    <row r="524" spans="1:6" x14ac:dyDescent="0.2">
      <c r="A524" t="s">
        <v>1093</v>
      </c>
      <c r="B524">
        <v>145</v>
      </c>
      <c r="C524">
        <v>197</v>
      </c>
      <c r="D524">
        <v>130</v>
      </c>
      <c r="E524">
        <v>35</v>
      </c>
      <c r="F524">
        <f>SUM(Table5[[#This Row],[TIR_Group_number]:[C-JID_Group_number]])</f>
        <v>507</v>
      </c>
    </row>
    <row r="525" spans="1:6" x14ac:dyDescent="0.2">
      <c r="A525" t="s">
        <v>1094</v>
      </c>
      <c r="B525">
        <v>145</v>
      </c>
      <c r="C525">
        <v>197</v>
      </c>
      <c r="D525">
        <v>130</v>
      </c>
      <c r="E525">
        <v>35</v>
      </c>
      <c r="F525">
        <f>SUM(Table5[[#This Row],[TIR_Group_number]:[C-JID_Group_number]])</f>
        <v>507</v>
      </c>
    </row>
    <row r="526" spans="1:6" x14ac:dyDescent="0.2">
      <c r="A526" t="s">
        <v>1095</v>
      </c>
      <c r="B526">
        <v>140</v>
      </c>
      <c r="C526">
        <v>233</v>
      </c>
      <c r="D526">
        <v>131</v>
      </c>
      <c r="E526">
        <v>242</v>
      </c>
      <c r="F526">
        <f>SUM(Table5[[#This Row],[TIR_Group_number]:[C-JID_Group_number]])</f>
        <v>746</v>
      </c>
    </row>
    <row r="527" spans="1:6" x14ac:dyDescent="0.2">
      <c r="A527" t="s">
        <v>1096</v>
      </c>
      <c r="B527">
        <v>140</v>
      </c>
      <c r="C527">
        <v>233</v>
      </c>
      <c r="D527">
        <v>131</v>
      </c>
      <c r="E527">
        <v>242</v>
      </c>
      <c r="F527">
        <f>SUM(Table5[[#This Row],[TIR_Group_number]:[C-JID_Group_number]])</f>
        <v>746</v>
      </c>
    </row>
    <row r="528" spans="1:6" x14ac:dyDescent="0.2">
      <c r="A528" t="s">
        <v>1097</v>
      </c>
      <c r="B528">
        <v>154</v>
      </c>
      <c r="C528">
        <v>196</v>
      </c>
      <c r="D528">
        <v>132</v>
      </c>
      <c r="E528">
        <v>228</v>
      </c>
      <c r="F528">
        <f>SUM(Table5[[#This Row],[TIR_Group_number]:[C-JID_Group_number]])</f>
        <v>710</v>
      </c>
    </row>
    <row r="529" spans="1:6" x14ac:dyDescent="0.2">
      <c r="A529" t="s">
        <v>1098</v>
      </c>
      <c r="B529">
        <v>154</v>
      </c>
      <c r="C529">
        <v>196</v>
      </c>
      <c r="D529">
        <v>132</v>
      </c>
      <c r="E529">
        <v>228</v>
      </c>
      <c r="F529">
        <f>SUM(Table5[[#This Row],[TIR_Group_number]:[C-JID_Group_number]])</f>
        <v>710</v>
      </c>
    </row>
    <row r="530" spans="1:6" x14ac:dyDescent="0.2">
      <c r="A530" t="s">
        <v>1099</v>
      </c>
      <c r="B530">
        <v>184</v>
      </c>
      <c r="C530">
        <v>22</v>
      </c>
      <c r="D530">
        <v>133</v>
      </c>
      <c r="E530">
        <v>128</v>
      </c>
      <c r="F530">
        <f>SUM(Table5[[#This Row],[TIR_Group_number]:[C-JID_Group_number]])</f>
        <v>467</v>
      </c>
    </row>
    <row r="531" spans="1:6" x14ac:dyDescent="0.2">
      <c r="A531" t="s">
        <v>1100</v>
      </c>
      <c r="B531">
        <v>184</v>
      </c>
      <c r="C531">
        <v>22</v>
      </c>
      <c r="D531">
        <v>133</v>
      </c>
      <c r="E531">
        <v>128</v>
      </c>
      <c r="F531">
        <f>SUM(Table5[[#This Row],[TIR_Group_number]:[C-JID_Group_number]])</f>
        <v>467</v>
      </c>
    </row>
    <row r="532" spans="1:6" x14ac:dyDescent="0.2">
      <c r="A532" t="s">
        <v>1101</v>
      </c>
      <c r="B532">
        <v>172</v>
      </c>
      <c r="C532">
        <v>236</v>
      </c>
      <c r="D532">
        <v>134</v>
      </c>
      <c r="E532">
        <v>225</v>
      </c>
      <c r="F532">
        <f>SUM(Table5[[#This Row],[TIR_Group_number]:[C-JID_Group_number]])</f>
        <v>767</v>
      </c>
    </row>
    <row r="533" spans="1:6" x14ac:dyDescent="0.2">
      <c r="A533" t="s">
        <v>1102</v>
      </c>
      <c r="B533">
        <v>172</v>
      </c>
      <c r="C533">
        <v>236</v>
      </c>
      <c r="D533">
        <v>134</v>
      </c>
      <c r="E533">
        <v>225</v>
      </c>
      <c r="F533">
        <f>SUM(Table5[[#This Row],[TIR_Group_number]:[C-JID_Group_number]])</f>
        <v>767</v>
      </c>
    </row>
    <row r="534" spans="1:6" x14ac:dyDescent="0.2">
      <c r="A534" t="s">
        <v>1103</v>
      </c>
      <c r="B534">
        <v>124</v>
      </c>
      <c r="C534">
        <v>16</v>
      </c>
      <c r="D534">
        <v>135</v>
      </c>
      <c r="E534">
        <v>82</v>
      </c>
      <c r="F534">
        <f>SUM(Table5[[#This Row],[TIR_Group_number]:[C-JID_Group_number]])</f>
        <v>357</v>
      </c>
    </row>
    <row r="535" spans="1:6" x14ac:dyDescent="0.2">
      <c r="A535" t="s">
        <v>1104</v>
      </c>
      <c r="B535">
        <v>124</v>
      </c>
      <c r="C535">
        <v>16</v>
      </c>
      <c r="D535">
        <v>135</v>
      </c>
      <c r="E535">
        <v>82</v>
      </c>
      <c r="F535">
        <f>SUM(Table5[[#This Row],[TIR_Group_number]:[C-JID_Group_number]])</f>
        <v>357</v>
      </c>
    </row>
    <row r="536" spans="1:6" x14ac:dyDescent="0.2">
      <c r="A536" t="s">
        <v>1105</v>
      </c>
      <c r="B536">
        <v>178</v>
      </c>
      <c r="C536">
        <v>163</v>
      </c>
      <c r="D536">
        <v>136</v>
      </c>
      <c r="E536">
        <v>200</v>
      </c>
      <c r="F536">
        <f>SUM(Table5[[#This Row],[TIR_Group_number]:[C-JID_Group_number]])</f>
        <v>677</v>
      </c>
    </row>
    <row r="537" spans="1:6" x14ac:dyDescent="0.2">
      <c r="A537" t="s">
        <v>1106</v>
      </c>
      <c r="B537">
        <v>178</v>
      </c>
      <c r="C537">
        <v>163</v>
      </c>
      <c r="D537">
        <v>136</v>
      </c>
      <c r="E537">
        <v>200</v>
      </c>
      <c r="F537">
        <f>SUM(Table5[[#This Row],[TIR_Group_number]:[C-JID_Group_number]])</f>
        <v>677</v>
      </c>
    </row>
    <row r="538" spans="1:6" x14ac:dyDescent="0.2">
      <c r="A538" t="s">
        <v>1107</v>
      </c>
      <c r="B538">
        <v>39</v>
      </c>
      <c r="C538">
        <v>35</v>
      </c>
      <c r="D538">
        <v>137</v>
      </c>
      <c r="E538">
        <v>126</v>
      </c>
      <c r="F538">
        <f>SUM(Table5[[#This Row],[TIR_Group_number]:[C-JID_Group_number]])</f>
        <v>337</v>
      </c>
    </row>
    <row r="539" spans="1:6" x14ac:dyDescent="0.2">
      <c r="A539" t="s">
        <v>1108</v>
      </c>
      <c r="B539">
        <v>39</v>
      </c>
      <c r="C539">
        <v>35</v>
      </c>
      <c r="D539">
        <v>137</v>
      </c>
      <c r="E539" t="s">
        <v>4</v>
      </c>
      <c r="F539">
        <f>SUM(Table5[[#This Row],[TIR_Group_number]:[C-JID_Group_number]])</f>
        <v>211</v>
      </c>
    </row>
    <row r="540" spans="1:6" x14ac:dyDescent="0.2">
      <c r="A540" t="s">
        <v>1109</v>
      </c>
      <c r="B540">
        <v>141</v>
      </c>
      <c r="C540">
        <v>72</v>
      </c>
      <c r="D540">
        <v>138</v>
      </c>
      <c r="E540">
        <v>63</v>
      </c>
      <c r="F540">
        <f>SUM(Table5[[#This Row],[TIR_Group_number]:[C-JID_Group_number]])</f>
        <v>414</v>
      </c>
    </row>
    <row r="541" spans="1:6" x14ac:dyDescent="0.2">
      <c r="A541" t="s">
        <v>1110</v>
      </c>
      <c r="B541">
        <v>141</v>
      </c>
      <c r="C541">
        <v>72</v>
      </c>
      <c r="D541">
        <v>138</v>
      </c>
      <c r="E541">
        <v>63</v>
      </c>
      <c r="F541">
        <f>SUM(Table5[[#This Row],[TIR_Group_number]:[C-JID_Group_number]])</f>
        <v>414</v>
      </c>
    </row>
    <row r="542" spans="1:6" x14ac:dyDescent="0.2">
      <c r="A542" t="s">
        <v>1111</v>
      </c>
      <c r="B542">
        <v>218</v>
      </c>
      <c r="C542">
        <v>232</v>
      </c>
      <c r="D542">
        <v>139</v>
      </c>
      <c r="E542">
        <v>186</v>
      </c>
      <c r="F542">
        <f>SUM(Table5[[#This Row],[TIR_Group_number]:[C-JID_Group_number]])</f>
        <v>775</v>
      </c>
    </row>
    <row r="543" spans="1:6" x14ac:dyDescent="0.2">
      <c r="A543" t="s">
        <v>1112</v>
      </c>
      <c r="B543">
        <v>218</v>
      </c>
      <c r="C543">
        <v>232</v>
      </c>
      <c r="D543">
        <v>139</v>
      </c>
      <c r="E543">
        <v>186</v>
      </c>
      <c r="F543">
        <f>SUM(Table5[[#This Row],[TIR_Group_number]:[C-JID_Group_number]])</f>
        <v>775</v>
      </c>
    </row>
    <row r="544" spans="1:6" x14ac:dyDescent="0.2">
      <c r="A544" t="s">
        <v>1113</v>
      </c>
      <c r="B544">
        <v>159</v>
      </c>
      <c r="C544">
        <v>176</v>
      </c>
      <c r="D544">
        <v>140</v>
      </c>
      <c r="E544">
        <v>189</v>
      </c>
      <c r="F544">
        <f>SUM(Table5[[#This Row],[TIR_Group_number]:[C-JID_Group_number]])</f>
        <v>664</v>
      </c>
    </row>
    <row r="545" spans="1:6" x14ac:dyDescent="0.2">
      <c r="A545" t="s">
        <v>1114</v>
      </c>
      <c r="B545">
        <v>159</v>
      </c>
      <c r="C545">
        <v>176</v>
      </c>
      <c r="D545">
        <v>140</v>
      </c>
      <c r="E545">
        <v>189</v>
      </c>
      <c r="F545">
        <f>SUM(Table5[[#This Row],[TIR_Group_number]:[C-JID_Group_number]])</f>
        <v>664</v>
      </c>
    </row>
    <row r="546" spans="1:6" x14ac:dyDescent="0.2">
      <c r="A546" t="s">
        <v>1115</v>
      </c>
      <c r="B546">
        <v>186</v>
      </c>
      <c r="C546">
        <v>200</v>
      </c>
      <c r="D546">
        <v>141</v>
      </c>
      <c r="E546">
        <v>174</v>
      </c>
      <c r="F546">
        <f>SUM(Table5[[#This Row],[TIR_Group_number]:[C-JID_Group_number]])</f>
        <v>701</v>
      </c>
    </row>
    <row r="547" spans="1:6" x14ac:dyDescent="0.2">
      <c r="A547" t="s">
        <v>1116</v>
      </c>
      <c r="B547">
        <v>186</v>
      </c>
      <c r="C547">
        <v>200</v>
      </c>
      <c r="D547">
        <v>141</v>
      </c>
      <c r="E547">
        <v>174</v>
      </c>
      <c r="F547">
        <f>SUM(Table5[[#This Row],[TIR_Group_number]:[C-JID_Group_number]])</f>
        <v>701</v>
      </c>
    </row>
    <row r="548" spans="1:6" x14ac:dyDescent="0.2">
      <c r="A548" t="s">
        <v>1117</v>
      </c>
      <c r="B548">
        <v>30</v>
      </c>
      <c r="C548">
        <v>161</v>
      </c>
      <c r="D548">
        <v>142</v>
      </c>
      <c r="E548">
        <v>11</v>
      </c>
      <c r="F548">
        <f>SUM(Table5[[#This Row],[TIR_Group_number]:[C-JID_Group_number]])</f>
        <v>344</v>
      </c>
    </row>
    <row r="549" spans="1:6" x14ac:dyDescent="0.2">
      <c r="A549" t="s">
        <v>1118</v>
      </c>
      <c r="B549">
        <v>30</v>
      </c>
      <c r="C549">
        <v>161</v>
      </c>
      <c r="D549">
        <v>142</v>
      </c>
      <c r="E549">
        <v>11</v>
      </c>
      <c r="F549">
        <f>SUM(Table5[[#This Row],[TIR_Group_number]:[C-JID_Group_number]])</f>
        <v>344</v>
      </c>
    </row>
    <row r="550" spans="1:6" x14ac:dyDescent="0.2">
      <c r="A550" t="s">
        <v>1119</v>
      </c>
      <c r="B550">
        <v>36</v>
      </c>
      <c r="C550">
        <v>51</v>
      </c>
      <c r="D550">
        <v>143</v>
      </c>
      <c r="E550">
        <v>40</v>
      </c>
      <c r="F550">
        <f>SUM(Table5[[#This Row],[TIR_Group_number]:[C-JID_Group_number]])</f>
        <v>270</v>
      </c>
    </row>
    <row r="551" spans="1:6" x14ac:dyDescent="0.2">
      <c r="A551" t="s">
        <v>1120</v>
      </c>
      <c r="B551">
        <v>36</v>
      </c>
      <c r="C551">
        <v>51</v>
      </c>
      <c r="D551">
        <v>143</v>
      </c>
      <c r="E551">
        <v>40</v>
      </c>
      <c r="F551">
        <f>SUM(Table5[[#This Row],[TIR_Group_number]:[C-JID_Group_number]])</f>
        <v>270</v>
      </c>
    </row>
    <row r="552" spans="1:6" x14ac:dyDescent="0.2">
      <c r="A552" t="s">
        <v>1121</v>
      </c>
      <c r="B552">
        <v>21</v>
      </c>
      <c r="C552">
        <v>194</v>
      </c>
      <c r="D552">
        <v>144</v>
      </c>
      <c r="E552">
        <v>240</v>
      </c>
      <c r="F552">
        <f>SUM(Table5[[#This Row],[TIR_Group_number]:[C-JID_Group_number]])</f>
        <v>599</v>
      </c>
    </row>
    <row r="553" spans="1:6" x14ac:dyDescent="0.2">
      <c r="A553" t="s">
        <v>1122</v>
      </c>
      <c r="B553">
        <v>21</v>
      </c>
      <c r="C553">
        <v>194</v>
      </c>
      <c r="D553">
        <v>144</v>
      </c>
      <c r="E553">
        <v>240</v>
      </c>
      <c r="F553">
        <f>SUM(Table5[[#This Row],[TIR_Group_number]:[C-JID_Group_number]])</f>
        <v>599</v>
      </c>
    </row>
    <row r="554" spans="1:6" x14ac:dyDescent="0.2">
      <c r="A554" t="s">
        <v>1123</v>
      </c>
      <c r="B554">
        <v>5</v>
      </c>
      <c r="C554">
        <v>184</v>
      </c>
      <c r="D554">
        <v>145</v>
      </c>
      <c r="E554">
        <v>143</v>
      </c>
      <c r="F554">
        <f>SUM(Table5[[#This Row],[TIR_Group_number]:[C-JID_Group_number]])</f>
        <v>477</v>
      </c>
    </row>
    <row r="555" spans="1:6" x14ac:dyDescent="0.2">
      <c r="A555" t="s">
        <v>1124</v>
      </c>
      <c r="B555">
        <v>5</v>
      </c>
      <c r="C555">
        <v>184</v>
      </c>
      <c r="D555">
        <v>145</v>
      </c>
      <c r="E555">
        <v>143</v>
      </c>
      <c r="F555">
        <f>SUM(Table5[[#This Row],[TIR_Group_number]:[C-JID_Group_number]])</f>
        <v>477</v>
      </c>
    </row>
    <row r="556" spans="1:6" x14ac:dyDescent="0.2">
      <c r="A556" t="s">
        <v>1125</v>
      </c>
      <c r="B556">
        <v>45</v>
      </c>
      <c r="C556">
        <v>31</v>
      </c>
      <c r="D556">
        <v>146</v>
      </c>
      <c r="E556">
        <v>197</v>
      </c>
      <c r="F556">
        <f>SUM(Table5[[#This Row],[TIR_Group_number]:[C-JID_Group_number]])</f>
        <v>419</v>
      </c>
    </row>
    <row r="557" spans="1:6" x14ac:dyDescent="0.2">
      <c r="A557" t="s">
        <v>1126</v>
      </c>
      <c r="B557">
        <v>16</v>
      </c>
      <c r="C557">
        <v>32</v>
      </c>
      <c r="D557">
        <v>146</v>
      </c>
      <c r="E557" t="s">
        <v>4</v>
      </c>
      <c r="F557">
        <f>SUM(Table5[[#This Row],[TIR_Group_number]:[C-JID_Group_number]])</f>
        <v>194</v>
      </c>
    </row>
    <row r="558" spans="1:6" x14ac:dyDescent="0.2">
      <c r="A558" t="s">
        <v>1127</v>
      </c>
      <c r="B558">
        <v>36</v>
      </c>
      <c r="C558">
        <v>188</v>
      </c>
      <c r="D558">
        <v>147</v>
      </c>
      <c r="E558" t="s">
        <v>4</v>
      </c>
      <c r="F558">
        <f>SUM(Table5[[#This Row],[TIR_Group_number]:[C-JID_Group_number]])</f>
        <v>371</v>
      </c>
    </row>
    <row r="559" spans="1:6" x14ac:dyDescent="0.2">
      <c r="A559" t="s">
        <v>1128</v>
      </c>
      <c r="B559">
        <v>36</v>
      </c>
      <c r="C559">
        <v>188</v>
      </c>
      <c r="D559">
        <v>147</v>
      </c>
      <c r="E559" t="s">
        <v>4</v>
      </c>
      <c r="F559">
        <f>SUM(Table5[[#This Row],[TIR_Group_number]:[C-JID_Group_number]])</f>
        <v>371</v>
      </c>
    </row>
    <row r="560" spans="1:6" x14ac:dyDescent="0.2">
      <c r="A560" t="s">
        <v>1129</v>
      </c>
      <c r="B560">
        <v>2</v>
      </c>
      <c r="C560">
        <v>110</v>
      </c>
      <c r="D560">
        <v>148</v>
      </c>
      <c r="E560">
        <v>51</v>
      </c>
      <c r="F560">
        <f>SUM(Table5[[#This Row],[TIR_Group_number]:[C-JID_Group_number]])</f>
        <v>311</v>
      </c>
    </row>
    <row r="561" spans="1:6" x14ac:dyDescent="0.2">
      <c r="A561" t="s">
        <v>1130</v>
      </c>
      <c r="B561">
        <v>2</v>
      </c>
      <c r="C561">
        <v>110</v>
      </c>
      <c r="D561">
        <v>148</v>
      </c>
      <c r="E561">
        <v>51</v>
      </c>
      <c r="F561">
        <f>SUM(Table5[[#This Row],[TIR_Group_number]:[C-JID_Group_number]])</f>
        <v>311</v>
      </c>
    </row>
    <row r="562" spans="1:6" x14ac:dyDescent="0.2">
      <c r="A562" t="s">
        <v>1131</v>
      </c>
      <c r="B562">
        <v>26</v>
      </c>
      <c r="C562">
        <v>158</v>
      </c>
      <c r="D562">
        <v>149</v>
      </c>
      <c r="E562">
        <v>14</v>
      </c>
      <c r="F562">
        <f>SUM(Table5[[#This Row],[TIR_Group_number]:[C-JID_Group_number]])</f>
        <v>347</v>
      </c>
    </row>
    <row r="563" spans="1:6" x14ac:dyDescent="0.2">
      <c r="A563" t="s">
        <v>1132</v>
      </c>
      <c r="B563">
        <v>26</v>
      </c>
      <c r="C563">
        <v>158</v>
      </c>
      <c r="D563">
        <v>149</v>
      </c>
      <c r="E563">
        <v>14</v>
      </c>
      <c r="F563">
        <f>SUM(Table5[[#This Row],[TIR_Group_number]:[C-JID_Group_number]])</f>
        <v>347</v>
      </c>
    </row>
    <row r="564" spans="1:6" x14ac:dyDescent="0.2">
      <c r="A564" t="s">
        <v>1133</v>
      </c>
      <c r="B564">
        <v>130</v>
      </c>
      <c r="C564">
        <v>116</v>
      </c>
      <c r="D564">
        <v>150</v>
      </c>
      <c r="E564">
        <v>124</v>
      </c>
      <c r="F564">
        <f>SUM(Table5[[#This Row],[TIR_Group_number]:[C-JID_Group_number]])</f>
        <v>520</v>
      </c>
    </row>
    <row r="565" spans="1:6" x14ac:dyDescent="0.2">
      <c r="A565" t="s">
        <v>1134</v>
      </c>
      <c r="B565">
        <v>130</v>
      </c>
      <c r="C565">
        <v>116</v>
      </c>
      <c r="D565">
        <v>150</v>
      </c>
      <c r="E565">
        <v>124</v>
      </c>
      <c r="F565">
        <f>SUM(Table5[[#This Row],[TIR_Group_number]:[C-JID_Group_number]])</f>
        <v>520</v>
      </c>
    </row>
    <row r="566" spans="1:6" x14ac:dyDescent="0.2">
      <c r="A566" t="s">
        <v>1135</v>
      </c>
      <c r="B566">
        <v>1</v>
      </c>
      <c r="C566">
        <v>26</v>
      </c>
      <c r="D566">
        <v>151</v>
      </c>
      <c r="E566">
        <v>16</v>
      </c>
      <c r="F566">
        <f>SUM(Table5[[#This Row],[TIR_Group_number]:[C-JID_Group_number]])</f>
        <v>194</v>
      </c>
    </row>
    <row r="567" spans="1:6" x14ac:dyDescent="0.2">
      <c r="A567" t="s">
        <v>1136</v>
      </c>
      <c r="B567">
        <v>1</v>
      </c>
      <c r="C567">
        <v>26</v>
      </c>
      <c r="D567">
        <v>151</v>
      </c>
      <c r="E567">
        <v>16</v>
      </c>
      <c r="F567">
        <f>SUM(Table5[[#This Row],[TIR_Group_number]:[C-JID_Group_number]])</f>
        <v>194</v>
      </c>
    </row>
    <row r="568" spans="1:6" x14ac:dyDescent="0.2">
      <c r="A568" t="s">
        <v>1137</v>
      </c>
      <c r="B568">
        <v>46</v>
      </c>
      <c r="C568">
        <v>13</v>
      </c>
      <c r="D568">
        <v>152</v>
      </c>
      <c r="E568">
        <v>184</v>
      </c>
      <c r="F568">
        <f>SUM(Table5[[#This Row],[TIR_Group_number]:[C-JID_Group_number]])</f>
        <v>395</v>
      </c>
    </row>
    <row r="569" spans="1:6" x14ac:dyDescent="0.2">
      <c r="A569" t="s">
        <v>1138</v>
      </c>
      <c r="B569">
        <v>46</v>
      </c>
      <c r="C569">
        <v>13</v>
      </c>
      <c r="D569">
        <v>152</v>
      </c>
      <c r="E569">
        <v>184</v>
      </c>
      <c r="F569">
        <f>SUM(Table5[[#This Row],[TIR_Group_number]:[C-JID_Group_number]])</f>
        <v>395</v>
      </c>
    </row>
    <row r="570" spans="1:6" x14ac:dyDescent="0.2">
      <c r="A570" t="s">
        <v>1139</v>
      </c>
      <c r="B570">
        <v>20</v>
      </c>
      <c r="C570">
        <v>18</v>
      </c>
      <c r="D570">
        <v>153</v>
      </c>
      <c r="E570">
        <v>28</v>
      </c>
      <c r="F570">
        <f>SUM(Table5[[#This Row],[TIR_Group_number]:[C-JID_Group_number]])</f>
        <v>219</v>
      </c>
    </row>
    <row r="571" spans="1:6" x14ac:dyDescent="0.2">
      <c r="A571" t="s">
        <v>1140</v>
      </c>
      <c r="B571">
        <v>20</v>
      </c>
      <c r="C571">
        <v>18</v>
      </c>
      <c r="D571">
        <v>153</v>
      </c>
      <c r="E571">
        <v>28</v>
      </c>
      <c r="F571">
        <f>SUM(Table5[[#This Row],[TIR_Group_number]:[C-JID_Group_number]])</f>
        <v>219</v>
      </c>
    </row>
    <row r="572" spans="1:6" x14ac:dyDescent="0.2">
      <c r="A572" t="s">
        <v>1141</v>
      </c>
      <c r="B572">
        <v>1</v>
      </c>
      <c r="C572">
        <v>4</v>
      </c>
      <c r="D572">
        <v>154</v>
      </c>
      <c r="E572">
        <v>185</v>
      </c>
      <c r="F572">
        <f>SUM(Table5[[#This Row],[TIR_Group_number]:[C-JID_Group_number]])</f>
        <v>344</v>
      </c>
    </row>
    <row r="573" spans="1:6" x14ac:dyDescent="0.2">
      <c r="A573" t="s">
        <v>1142</v>
      </c>
      <c r="B573">
        <v>1</v>
      </c>
      <c r="C573">
        <v>4</v>
      </c>
      <c r="D573">
        <v>154</v>
      </c>
      <c r="E573">
        <v>185</v>
      </c>
      <c r="F573">
        <f>SUM(Table5[[#This Row],[TIR_Group_number]:[C-JID_Group_number]])</f>
        <v>344</v>
      </c>
    </row>
    <row r="574" spans="1:6" x14ac:dyDescent="0.2">
      <c r="A574" t="s">
        <v>1143</v>
      </c>
      <c r="B574">
        <v>6</v>
      </c>
      <c r="C574" t="s">
        <v>4</v>
      </c>
      <c r="D574">
        <v>155</v>
      </c>
      <c r="E574" t="s">
        <v>4</v>
      </c>
      <c r="F574">
        <f>SUM(Table5[[#This Row],[TIR_Group_number]:[C-JID_Group_number]])</f>
        <v>161</v>
      </c>
    </row>
    <row r="575" spans="1:6" x14ac:dyDescent="0.2">
      <c r="A575" t="s">
        <v>1144</v>
      </c>
      <c r="B575">
        <v>6</v>
      </c>
      <c r="C575" t="s">
        <v>4</v>
      </c>
      <c r="D575">
        <v>155</v>
      </c>
      <c r="E575" t="s">
        <v>4</v>
      </c>
      <c r="F575">
        <f>SUM(Table5[[#This Row],[TIR_Group_number]:[C-JID_Group_number]])</f>
        <v>161</v>
      </c>
    </row>
    <row r="576" spans="1:6" x14ac:dyDescent="0.2">
      <c r="A576" t="s">
        <v>1145</v>
      </c>
      <c r="B576">
        <v>198</v>
      </c>
      <c r="C576">
        <v>18</v>
      </c>
      <c r="D576">
        <v>156</v>
      </c>
      <c r="E576">
        <v>156</v>
      </c>
      <c r="F576">
        <f>SUM(Table5[[#This Row],[TIR_Group_number]:[C-JID_Group_number]])</f>
        <v>528</v>
      </c>
    </row>
    <row r="577" spans="1:6" x14ac:dyDescent="0.2">
      <c r="A577" t="s">
        <v>1146</v>
      </c>
      <c r="B577">
        <v>198</v>
      </c>
      <c r="C577">
        <v>18</v>
      </c>
      <c r="D577">
        <v>156</v>
      </c>
      <c r="E577">
        <v>156</v>
      </c>
      <c r="F577">
        <f>SUM(Table5[[#This Row],[TIR_Group_number]:[C-JID_Group_number]])</f>
        <v>528</v>
      </c>
    </row>
    <row r="578" spans="1:6" x14ac:dyDescent="0.2">
      <c r="A578" t="s">
        <v>1147</v>
      </c>
      <c r="B578">
        <v>5</v>
      </c>
      <c r="C578">
        <v>10</v>
      </c>
      <c r="D578">
        <v>157</v>
      </c>
      <c r="E578">
        <v>8</v>
      </c>
      <c r="F578">
        <f>SUM(Table5[[#This Row],[TIR_Group_number]:[C-JID_Group_number]])</f>
        <v>180</v>
      </c>
    </row>
    <row r="579" spans="1:6" x14ac:dyDescent="0.2">
      <c r="A579" t="s">
        <v>1148</v>
      </c>
      <c r="B579">
        <v>5</v>
      </c>
      <c r="C579">
        <v>10</v>
      </c>
      <c r="D579">
        <v>157</v>
      </c>
      <c r="E579">
        <v>8</v>
      </c>
      <c r="F579">
        <f>SUM(Table5[[#This Row],[TIR_Group_number]:[C-JID_Group_number]])</f>
        <v>180</v>
      </c>
    </row>
    <row r="580" spans="1:6" x14ac:dyDescent="0.2">
      <c r="A580" t="s">
        <v>1149</v>
      </c>
      <c r="B580" t="s">
        <v>4</v>
      </c>
      <c r="C580">
        <v>211</v>
      </c>
      <c r="D580">
        <v>158</v>
      </c>
      <c r="E580" t="s">
        <v>4</v>
      </c>
      <c r="F580">
        <f>SUM(Table5[[#This Row],[TIR_Group_number]:[C-JID_Group_number]])</f>
        <v>369</v>
      </c>
    </row>
    <row r="581" spans="1:6" x14ac:dyDescent="0.2">
      <c r="A581" t="s">
        <v>1150</v>
      </c>
      <c r="B581" t="s">
        <v>4</v>
      </c>
      <c r="C581">
        <v>211</v>
      </c>
      <c r="D581">
        <v>158</v>
      </c>
      <c r="E581" t="s">
        <v>4</v>
      </c>
      <c r="F581">
        <f>SUM(Table5[[#This Row],[TIR_Group_number]:[C-JID_Group_number]])</f>
        <v>369</v>
      </c>
    </row>
    <row r="582" spans="1:6" x14ac:dyDescent="0.2">
      <c r="A582" t="s">
        <v>1151</v>
      </c>
      <c r="B582">
        <v>59</v>
      </c>
      <c r="C582">
        <v>10</v>
      </c>
      <c r="D582">
        <v>159</v>
      </c>
      <c r="E582" t="s">
        <v>4</v>
      </c>
      <c r="F582">
        <f>SUM(Table5[[#This Row],[TIR_Group_number]:[C-JID_Group_number]])</f>
        <v>228</v>
      </c>
    </row>
    <row r="583" spans="1:6" x14ac:dyDescent="0.2">
      <c r="A583" t="s">
        <v>1152</v>
      </c>
      <c r="B583">
        <v>59</v>
      </c>
      <c r="C583">
        <v>10</v>
      </c>
      <c r="D583">
        <v>159</v>
      </c>
      <c r="E583" t="s">
        <v>4</v>
      </c>
      <c r="F583">
        <f>SUM(Table5[[#This Row],[TIR_Group_number]:[C-JID_Group_number]])</f>
        <v>228</v>
      </c>
    </row>
    <row r="584" spans="1:6" x14ac:dyDescent="0.2">
      <c r="A584" t="s">
        <v>1153</v>
      </c>
      <c r="B584">
        <v>36</v>
      </c>
      <c r="C584">
        <v>51</v>
      </c>
      <c r="D584">
        <v>160</v>
      </c>
      <c r="E584">
        <v>40</v>
      </c>
      <c r="F584">
        <f>SUM(Table5[[#This Row],[TIR_Group_number]:[C-JID_Group_number]])</f>
        <v>287</v>
      </c>
    </row>
    <row r="585" spans="1:6" x14ac:dyDescent="0.2">
      <c r="A585" t="s">
        <v>1154</v>
      </c>
      <c r="B585">
        <v>36</v>
      </c>
      <c r="C585">
        <v>51</v>
      </c>
      <c r="D585">
        <v>160</v>
      </c>
      <c r="E585">
        <v>40</v>
      </c>
      <c r="F585">
        <f>SUM(Table5[[#This Row],[TIR_Group_number]:[C-JID_Group_number]])</f>
        <v>287</v>
      </c>
    </row>
    <row r="586" spans="1:6" x14ac:dyDescent="0.2">
      <c r="A586" t="s">
        <v>1155</v>
      </c>
      <c r="B586">
        <v>1</v>
      </c>
      <c r="C586">
        <v>23</v>
      </c>
      <c r="D586">
        <v>161</v>
      </c>
      <c r="E586">
        <v>219</v>
      </c>
      <c r="F586">
        <f>SUM(Table5[[#This Row],[TIR_Group_number]:[C-JID_Group_number]])</f>
        <v>404</v>
      </c>
    </row>
    <row r="587" spans="1:6" x14ac:dyDescent="0.2">
      <c r="A587" t="s">
        <v>1156</v>
      </c>
      <c r="B587">
        <v>1</v>
      </c>
      <c r="C587">
        <v>23</v>
      </c>
      <c r="D587">
        <v>161</v>
      </c>
      <c r="E587">
        <v>219</v>
      </c>
      <c r="F587">
        <f>SUM(Table5[[#This Row],[TIR_Group_number]:[C-JID_Group_number]])</f>
        <v>404</v>
      </c>
    </row>
    <row r="588" spans="1:6" x14ac:dyDescent="0.2">
      <c r="A588" t="s">
        <v>1157</v>
      </c>
      <c r="B588">
        <v>92</v>
      </c>
      <c r="C588">
        <v>111</v>
      </c>
      <c r="D588">
        <v>162</v>
      </c>
      <c r="E588">
        <v>93</v>
      </c>
      <c r="F588">
        <f>SUM(Table5[[#This Row],[TIR_Group_number]:[C-JID_Group_number]])</f>
        <v>458</v>
      </c>
    </row>
    <row r="589" spans="1:6" x14ac:dyDescent="0.2">
      <c r="A589" t="s">
        <v>1158</v>
      </c>
      <c r="B589">
        <v>92</v>
      </c>
      <c r="C589">
        <v>111</v>
      </c>
      <c r="D589">
        <v>162</v>
      </c>
      <c r="E589">
        <v>93</v>
      </c>
      <c r="F589">
        <f>SUM(Table5[[#This Row],[TIR_Group_number]:[C-JID_Group_number]])</f>
        <v>458</v>
      </c>
    </row>
    <row r="590" spans="1:6" x14ac:dyDescent="0.2">
      <c r="A590" t="s">
        <v>1159</v>
      </c>
      <c r="B590">
        <v>143</v>
      </c>
      <c r="C590">
        <v>241</v>
      </c>
      <c r="D590">
        <v>163</v>
      </c>
      <c r="E590">
        <v>168</v>
      </c>
      <c r="F590">
        <f>SUM(Table5[[#This Row],[TIR_Group_number]:[C-JID_Group_number]])</f>
        <v>715</v>
      </c>
    </row>
    <row r="591" spans="1:6" x14ac:dyDescent="0.2">
      <c r="A591" t="s">
        <v>1160</v>
      </c>
      <c r="B591">
        <v>143</v>
      </c>
      <c r="C591">
        <v>241</v>
      </c>
      <c r="D591">
        <v>163</v>
      </c>
      <c r="E591">
        <v>168</v>
      </c>
      <c r="F591">
        <f>SUM(Table5[[#This Row],[TIR_Group_number]:[C-JID_Group_number]])</f>
        <v>715</v>
      </c>
    </row>
    <row r="592" spans="1:6" x14ac:dyDescent="0.2">
      <c r="A592" t="s">
        <v>1161</v>
      </c>
      <c r="B592">
        <v>200</v>
      </c>
      <c r="C592">
        <v>5</v>
      </c>
      <c r="D592">
        <v>164</v>
      </c>
      <c r="E592">
        <v>46</v>
      </c>
      <c r="F592">
        <f>SUM(Table5[[#This Row],[TIR_Group_number]:[C-JID_Group_number]])</f>
        <v>415</v>
      </c>
    </row>
    <row r="593" spans="1:6" x14ac:dyDescent="0.2">
      <c r="A593" t="s">
        <v>1162</v>
      </c>
      <c r="B593">
        <v>200</v>
      </c>
      <c r="C593">
        <v>5</v>
      </c>
      <c r="D593">
        <v>164</v>
      </c>
      <c r="E593">
        <v>46</v>
      </c>
      <c r="F593">
        <f>SUM(Table5[[#This Row],[TIR_Group_number]:[C-JID_Group_number]])</f>
        <v>415</v>
      </c>
    </row>
    <row r="594" spans="1:6" x14ac:dyDescent="0.2">
      <c r="A594" t="s">
        <v>1163</v>
      </c>
      <c r="B594">
        <v>6</v>
      </c>
      <c r="C594">
        <v>10</v>
      </c>
      <c r="D594">
        <v>165</v>
      </c>
      <c r="E594">
        <v>8</v>
      </c>
      <c r="F594">
        <f>SUM(Table5[[#This Row],[TIR_Group_number]:[C-JID_Group_number]])</f>
        <v>189</v>
      </c>
    </row>
    <row r="595" spans="1:6" x14ac:dyDescent="0.2">
      <c r="A595" t="s">
        <v>1164</v>
      </c>
      <c r="B595">
        <v>6</v>
      </c>
      <c r="C595">
        <v>10</v>
      </c>
      <c r="D595">
        <v>165</v>
      </c>
      <c r="E595">
        <v>8</v>
      </c>
      <c r="F595">
        <f>SUM(Table5[[#This Row],[TIR_Group_number]:[C-JID_Group_number]])</f>
        <v>189</v>
      </c>
    </row>
    <row r="596" spans="1:6" x14ac:dyDescent="0.2">
      <c r="A596" t="s">
        <v>1165</v>
      </c>
      <c r="B596" t="s">
        <v>4</v>
      </c>
      <c r="C596">
        <v>219</v>
      </c>
      <c r="D596">
        <v>166</v>
      </c>
      <c r="E596">
        <v>246</v>
      </c>
      <c r="F596">
        <f>SUM(Table5[[#This Row],[TIR_Group_number]:[C-JID_Group_number]])</f>
        <v>631</v>
      </c>
    </row>
    <row r="597" spans="1:6" x14ac:dyDescent="0.2">
      <c r="A597" t="s">
        <v>1166</v>
      </c>
      <c r="B597" t="s">
        <v>4</v>
      </c>
      <c r="C597">
        <v>219</v>
      </c>
      <c r="D597">
        <v>166</v>
      </c>
      <c r="E597">
        <v>246</v>
      </c>
      <c r="F597">
        <f>SUM(Table5[[#This Row],[TIR_Group_number]:[C-JID_Group_number]])</f>
        <v>631</v>
      </c>
    </row>
    <row r="598" spans="1:6" x14ac:dyDescent="0.2">
      <c r="A598" t="s">
        <v>1167</v>
      </c>
      <c r="B598">
        <v>35</v>
      </c>
      <c r="C598">
        <v>17</v>
      </c>
      <c r="D598">
        <v>167</v>
      </c>
      <c r="E598">
        <v>141</v>
      </c>
      <c r="F598">
        <f>SUM(Table5[[#This Row],[TIR_Group_number]:[C-JID_Group_number]])</f>
        <v>360</v>
      </c>
    </row>
    <row r="599" spans="1:6" x14ac:dyDescent="0.2">
      <c r="A599" t="s">
        <v>1168</v>
      </c>
      <c r="B599">
        <v>35</v>
      </c>
      <c r="C599">
        <v>17</v>
      </c>
      <c r="D599">
        <v>167</v>
      </c>
      <c r="E599" t="s">
        <v>4</v>
      </c>
      <c r="F599">
        <f>SUM(Table5[[#This Row],[TIR_Group_number]:[C-JID_Group_number]])</f>
        <v>219</v>
      </c>
    </row>
    <row r="600" spans="1:6" x14ac:dyDescent="0.2">
      <c r="A600" t="s">
        <v>1169</v>
      </c>
      <c r="B600">
        <v>137</v>
      </c>
      <c r="C600">
        <v>160</v>
      </c>
      <c r="D600">
        <v>168</v>
      </c>
      <c r="E600">
        <v>232</v>
      </c>
      <c r="F600">
        <f>SUM(Table5[[#This Row],[TIR_Group_number]:[C-JID_Group_number]])</f>
        <v>697</v>
      </c>
    </row>
    <row r="601" spans="1:6" x14ac:dyDescent="0.2">
      <c r="A601" t="s">
        <v>1170</v>
      </c>
      <c r="B601">
        <v>137</v>
      </c>
      <c r="C601">
        <v>160</v>
      </c>
      <c r="D601">
        <v>168</v>
      </c>
      <c r="E601">
        <v>232</v>
      </c>
      <c r="F601">
        <f>SUM(Table5[[#This Row],[TIR_Group_number]:[C-JID_Group_number]])</f>
        <v>697</v>
      </c>
    </row>
    <row r="602" spans="1:6" x14ac:dyDescent="0.2">
      <c r="A602" t="s">
        <v>1171</v>
      </c>
      <c r="B602">
        <v>138</v>
      </c>
      <c r="C602">
        <v>121</v>
      </c>
      <c r="D602">
        <v>169</v>
      </c>
      <c r="E602">
        <v>191</v>
      </c>
      <c r="F602">
        <f>SUM(Table5[[#This Row],[TIR_Group_number]:[C-JID_Group_number]])</f>
        <v>619</v>
      </c>
    </row>
    <row r="603" spans="1:6" x14ac:dyDescent="0.2">
      <c r="A603" t="s">
        <v>1172</v>
      </c>
      <c r="B603">
        <v>138</v>
      </c>
      <c r="C603">
        <v>121</v>
      </c>
      <c r="D603">
        <v>169</v>
      </c>
      <c r="E603">
        <v>191</v>
      </c>
      <c r="F603">
        <f>SUM(Table5[[#This Row],[TIR_Group_number]:[C-JID_Group_number]])</f>
        <v>619</v>
      </c>
    </row>
    <row r="604" spans="1:6" x14ac:dyDescent="0.2">
      <c r="A604" t="s">
        <v>1173</v>
      </c>
      <c r="B604">
        <v>99</v>
      </c>
      <c r="C604">
        <v>95</v>
      </c>
      <c r="D604">
        <v>170</v>
      </c>
      <c r="E604">
        <v>151</v>
      </c>
      <c r="F604">
        <f>SUM(Table5[[#This Row],[TIR_Group_number]:[C-JID_Group_number]])</f>
        <v>515</v>
      </c>
    </row>
    <row r="605" spans="1:6" x14ac:dyDescent="0.2">
      <c r="A605" t="s">
        <v>1174</v>
      </c>
      <c r="B605">
        <v>99</v>
      </c>
      <c r="C605">
        <v>95</v>
      </c>
      <c r="D605">
        <v>170</v>
      </c>
      <c r="E605" t="s">
        <v>4</v>
      </c>
      <c r="F605">
        <f>SUM(Table5[[#This Row],[TIR_Group_number]:[C-JID_Group_number]])</f>
        <v>364</v>
      </c>
    </row>
    <row r="606" spans="1:6" x14ac:dyDescent="0.2">
      <c r="A606" t="s">
        <v>1175</v>
      </c>
      <c r="B606">
        <v>148</v>
      </c>
      <c r="C606">
        <v>214</v>
      </c>
      <c r="D606">
        <v>171</v>
      </c>
      <c r="E606">
        <v>235</v>
      </c>
      <c r="F606">
        <f>SUM(Table5[[#This Row],[TIR_Group_number]:[C-JID_Group_number]])</f>
        <v>768</v>
      </c>
    </row>
    <row r="607" spans="1:6" x14ac:dyDescent="0.2">
      <c r="A607" t="s">
        <v>1176</v>
      </c>
      <c r="B607">
        <v>148</v>
      </c>
      <c r="C607">
        <v>214</v>
      </c>
      <c r="D607">
        <v>171</v>
      </c>
      <c r="E607">
        <v>235</v>
      </c>
      <c r="F607">
        <f>SUM(Table5[[#This Row],[TIR_Group_number]:[C-JID_Group_number]])</f>
        <v>768</v>
      </c>
    </row>
    <row r="608" spans="1:6" x14ac:dyDescent="0.2">
      <c r="A608" t="s">
        <v>1177</v>
      </c>
      <c r="B608">
        <v>39</v>
      </c>
      <c r="C608">
        <v>35</v>
      </c>
      <c r="D608">
        <v>172</v>
      </c>
      <c r="E608">
        <v>126</v>
      </c>
      <c r="F608">
        <f>SUM(Table5[[#This Row],[TIR_Group_number]:[C-JID_Group_number]])</f>
        <v>372</v>
      </c>
    </row>
    <row r="609" spans="1:6" x14ac:dyDescent="0.2">
      <c r="A609" t="s">
        <v>1178</v>
      </c>
      <c r="B609">
        <v>39</v>
      </c>
      <c r="C609">
        <v>35</v>
      </c>
      <c r="D609">
        <v>172</v>
      </c>
      <c r="E609">
        <v>153</v>
      </c>
      <c r="F609">
        <f>SUM(Table5[[#This Row],[TIR_Group_number]:[C-JID_Group_number]])</f>
        <v>399</v>
      </c>
    </row>
    <row r="610" spans="1:6" x14ac:dyDescent="0.2">
      <c r="A610" t="s">
        <v>1179</v>
      </c>
      <c r="B610">
        <v>213</v>
      </c>
      <c r="C610">
        <v>151</v>
      </c>
      <c r="D610">
        <v>173</v>
      </c>
      <c r="E610">
        <v>158</v>
      </c>
      <c r="F610">
        <f>SUM(Table5[[#This Row],[TIR_Group_number]:[C-JID_Group_number]])</f>
        <v>695</v>
      </c>
    </row>
    <row r="611" spans="1:6" x14ac:dyDescent="0.2">
      <c r="A611" t="s">
        <v>1180</v>
      </c>
      <c r="B611">
        <v>213</v>
      </c>
      <c r="C611">
        <v>151</v>
      </c>
      <c r="D611">
        <v>173</v>
      </c>
      <c r="E611">
        <v>158</v>
      </c>
      <c r="F611">
        <f>SUM(Table5[[#This Row],[TIR_Group_number]:[C-JID_Group_number]])</f>
        <v>695</v>
      </c>
    </row>
    <row r="612" spans="1:6" x14ac:dyDescent="0.2">
      <c r="A612" t="s">
        <v>1181</v>
      </c>
      <c r="B612">
        <v>116</v>
      </c>
      <c r="C612">
        <v>136</v>
      </c>
      <c r="D612">
        <v>174</v>
      </c>
      <c r="E612">
        <v>135</v>
      </c>
      <c r="F612">
        <f>SUM(Table5[[#This Row],[TIR_Group_number]:[C-JID_Group_number]])</f>
        <v>561</v>
      </c>
    </row>
    <row r="613" spans="1:6" x14ac:dyDescent="0.2">
      <c r="A613" t="s">
        <v>1182</v>
      </c>
      <c r="B613">
        <v>116</v>
      </c>
      <c r="C613">
        <v>136</v>
      </c>
      <c r="D613">
        <v>174</v>
      </c>
      <c r="E613">
        <v>135</v>
      </c>
      <c r="F613">
        <f>SUM(Table5[[#This Row],[TIR_Group_number]:[C-JID_Group_number]])</f>
        <v>561</v>
      </c>
    </row>
    <row r="614" spans="1:6" x14ac:dyDescent="0.2">
      <c r="A614" t="s">
        <v>1183</v>
      </c>
      <c r="B614">
        <v>78</v>
      </c>
      <c r="C614">
        <v>175</v>
      </c>
      <c r="D614">
        <v>175</v>
      </c>
      <c r="E614">
        <v>8</v>
      </c>
      <c r="F614">
        <f>SUM(Table5[[#This Row],[TIR_Group_number]:[C-JID_Group_number]])</f>
        <v>436</v>
      </c>
    </row>
    <row r="615" spans="1:6" x14ac:dyDescent="0.2">
      <c r="A615" t="s">
        <v>1184</v>
      </c>
      <c r="B615">
        <v>78</v>
      </c>
      <c r="C615">
        <v>175</v>
      </c>
      <c r="D615">
        <v>175</v>
      </c>
      <c r="E615">
        <v>8</v>
      </c>
      <c r="F615">
        <f>SUM(Table5[[#This Row],[TIR_Group_number]:[C-JID_Group_number]])</f>
        <v>436</v>
      </c>
    </row>
    <row r="616" spans="1:6" x14ac:dyDescent="0.2">
      <c r="A616" t="s">
        <v>1185</v>
      </c>
      <c r="B616">
        <v>19</v>
      </c>
      <c r="C616">
        <v>21</v>
      </c>
      <c r="D616">
        <v>176</v>
      </c>
      <c r="E616">
        <v>13</v>
      </c>
      <c r="F616">
        <f>SUM(Table5[[#This Row],[TIR_Group_number]:[C-JID_Group_number]])</f>
        <v>229</v>
      </c>
    </row>
    <row r="617" spans="1:6" x14ac:dyDescent="0.2">
      <c r="A617" t="s">
        <v>1186</v>
      </c>
      <c r="B617">
        <v>19</v>
      </c>
      <c r="C617">
        <v>21</v>
      </c>
      <c r="D617">
        <v>176</v>
      </c>
      <c r="E617">
        <v>13</v>
      </c>
      <c r="F617">
        <f>SUM(Table5[[#This Row],[TIR_Group_number]:[C-JID_Group_number]])</f>
        <v>229</v>
      </c>
    </row>
    <row r="618" spans="1:6" x14ac:dyDescent="0.2">
      <c r="A618" t="s">
        <v>1187</v>
      </c>
      <c r="B618">
        <v>134</v>
      </c>
      <c r="C618" t="s">
        <v>4</v>
      </c>
      <c r="D618">
        <v>177</v>
      </c>
      <c r="E618" t="s">
        <v>4</v>
      </c>
      <c r="F618">
        <f>SUM(Table5[[#This Row],[TIR_Group_number]:[C-JID_Group_number]])</f>
        <v>311</v>
      </c>
    </row>
    <row r="619" spans="1:6" x14ac:dyDescent="0.2">
      <c r="A619" t="s">
        <v>1188</v>
      </c>
      <c r="B619" t="s">
        <v>4</v>
      </c>
      <c r="C619" t="s">
        <v>4</v>
      </c>
      <c r="D619">
        <v>177</v>
      </c>
      <c r="E619" t="s">
        <v>4</v>
      </c>
      <c r="F619">
        <f>SUM(Table5[[#This Row],[TIR_Group_number]:[C-JID_Group_number]])</f>
        <v>177</v>
      </c>
    </row>
    <row r="620" spans="1:6" x14ac:dyDescent="0.2">
      <c r="A620" t="s">
        <v>1189</v>
      </c>
      <c r="B620">
        <v>31</v>
      </c>
      <c r="C620">
        <v>27</v>
      </c>
      <c r="D620">
        <v>178</v>
      </c>
      <c r="E620">
        <v>144</v>
      </c>
      <c r="F620">
        <f>SUM(Table5[[#This Row],[TIR_Group_number]:[C-JID_Group_number]])</f>
        <v>380</v>
      </c>
    </row>
    <row r="621" spans="1:6" x14ac:dyDescent="0.2">
      <c r="A621" t="s">
        <v>1190</v>
      </c>
      <c r="B621">
        <v>31</v>
      </c>
      <c r="C621">
        <v>27</v>
      </c>
      <c r="D621">
        <v>178</v>
      </c>
      <c r="E621">
        <v>144</v>
      </c>
      <c r="F621">
        <f>SUM(Table5[[#This Row],[TIR_Group_number]:[C-JID_Group_number]])</f>
        <v>380</v>
      </c>
    </row>
    <row r="622" spans="1:6" x14ac:dyDescent="0.2">
      <c r="A622" t="s">
        <v>1191</v>
      </c>
      <c r="B622">
        <v>160</v>
      </c>
      <c r="C622">
        <v>165</v>
      </c>
      <c r="D622">
        <v>179</v>
      </c>
      <c r="E622">
        <v>173</v>
      </c>
      <c r="F622">
        <f>SUM(Table5[[#This Row],[TIR_Group_number]:[C-JID_Group_number]])</f>
        <v>677</v>
      </c>
    </row>
    <row r="623" spans="1:6" x14ac:dyDescent="0.2">
      <c r="A623" t="s">
        <v>1192</v>
      </c>
      <c r="B623">
        <v>160</v>
      </c>
      <c r="C623">
        <v>165</v>
      </c>
      <c r="D623">
        <v>179</v>
      </c>
      <c r="E623">
        <v>173</v>
      </c>
      <c r="F623">
        <f>SUM(Table5[[#This Row],[TIR_Group_number]:[C-JID_Group_number]])</f>
        <v>677</v>
      </c>
    </row>
    <row r="624" spans="1:6" x14ac:dyDescent="0.2">
      <c r="A624" t="s">
        <v>1193</v>
      </c>
      <c r="B624">
        <v>9</v>
      </c>
      <c r="C624">
        <v>174</v>
      </c>
      <c r="D624">
        <v>180</v>
      </c>
      <c r="E624" t="s">
        <v>4</v>
      </c>
      <c r="F624">
        <f>SUM(Table5[[#This Row],[TIR_Group_number]:[C-JID_Group_number]])</f>
        <v>363</v>
      </c>
    </row>
    <row r="625" spans="1:6" x14ac:dyDescent="0.2">
      <c r="A625" t="s">
        <v>1194</v>
      </c>
      <c r="B625">
        <v>9</v>
      </c>
      <c r="C625">
        <v>174</v>
      </c>
      <c r="D625">
        <v>180</v>
      </c>
      <c r="E625" t="s">
        <v>4</v>
      </c>
      <c r="F625">
        <f>SUM(Table5[[#This Row],[TIR_Group_number]:[C-JID_Group_number]])</f>
        <v>363</v>
      </c>
    </row>
    <row r="626" spans="1:6" x14ac:dyDescent="0.2">
      <c r="A626" t="s">
        <v>1195</v>
      </c>
      <c r="B626">
        <v>155</v>
      </c>
      <c r="C626">
        <v>199</v>
      </c>
      <c r="D626">
        <v>181</v>
      </c>
      <c r="E626">
        <v>160</v>
      </c>
      <c r="F626">
        <f>SUM(Table5[[#This Row],[TIR_Group_number]:[C-JID_Group_number]])</f>
        <v>695</v>
      </c>
    </row>
    <row r="627" spans="1:6" x14ac:dyDescent="0.2">
      <c r="A627" t="s">
        <v>1196</v>
      </c>
      <c r="B627">
        <v>155</v>
      </c>
      <c r="C627">
        <v>199</v>
      </c>
      <c r="D627">
        <v>181</v>
      </c>
      <c r="E627">
        <v>160</v>
      </c>
      <c r="F627">
        <f>SUM(Table5[[#This Row],[TIR_Group_number]:[C-JID_Group_number]])</f>
        <v>695</v>
      </c>
    </row>
    <row r="628" spans="1:6" x14ac:dyDescent="0.2">
      <c r="A628" t="s">
        <v>1197</v>
      </c>
      <c r="B628">
        <v>79</v>
      </c>
      <c r="C628">
        <v>145</v>
      </c>
      <c r="D628">
        <v>182</v>
      </c>
      <c r="E628">
        <v>3</v>
      </c>
      <c r="F628">
        <f>SUM(Table5[[#This Row],[TIR_Group_number]:[C-JID_Group_number]])</f>
        <v>409</v>
      </c>
    </row>
    <row r="629" spans="1:6" x14ac:dyDescent="0.2">
      <c r="A629" t="s">
        <v>1198</v>
      </c>
      <c r="B629">
        <v>79</v>
      </c>
      <c r="C629">
        <v>145</v>
      </c>
      <c r="D629">
        <v>182</v>
      </c>
      <c r="E629" t="s">
        <v>4</v>
      </c>
      <c r="F629">
        <f>SUM(Table5[[#This Row],[TIR_Group_number]:[C-JID_Group_number]])</f>
        <v>406</v>
      </c>
    </row>
    <row r="630" spans="1:6" x14ac:dyDescent="0.2">
      <c r="A630" t="s">
        <v>1199</v>
      </c>
      <c r="B630">
        <v>117</v>
      </c>
      <c r="C630">
        <v>106</v>
      </c>
      <c r="D630">
        <v>183</v>
      </c>
      <c r="E630">
        <v>130</v>
      </c>
      <c r="F630">
        <f>SUM(Table5[[#This Row],[TIR_Group_number]:[C-JID_Group_number]])</f>
        <v>536</v>
      </c>
    </row>
    <row r="631" spans="1:6" x14ac:dyDescent="0.2">
      <c r="A631" t="s">
        <v>1200</v>
      </c>
      <c r="B631">
        <v>117</v>
      </c>
      <c r="C631">
        <v>106</v>
      </c>
      <c r="D631">
        <v>183</v>
      </c>
      <c r="E631">
        <v>130</v>
      </c>
      <c r="F631">
        <f>SUM(Table5[[#This Row],[TIR_Group_number]:[C-JID_Group_number]])</f>
        <v>536</v>
      </c>
    </row>
    <row r="632" spans="1:6" x14ac:dyDescent="0.2">
      <c r="A632" t="s">
        <v>1201</v>
      </c>
      <c r="B632">
        <v>192</v>
      </c>
      <c r="C632">
        <v>72</v>
      </c>
      <c r="D632">
        <v>184</v>
      </c>
      <c r="E632">
        <v>244</v>
      </c>
      <c r="F632">
        <f>SUM(Table5[[#This Row],[TIR_Group_number]:[C-JID_Group_number]])</f>
        <v>692</v>
      </c>
    </row>
    <row r="633" spans="1:6" x14ac:dyDescent="0.2">
      <c r="A633" t="s">
        <v>1202</v>
      </c>
      <c r="B633">
        <v>192</v>
      </c>
      <c r="C633">
        <v>72</v>
      </c>
      <c r="D633">
        <v>184</v>
      </c>
      <c r="E633">
        <v>244</v>
      </c>
      <c r="F633">
        <f>SUM(Table5[[#This Row],[TIR_Group_number]:[C-JID_Group_number]])</f>
        <v>692</v>
      </c>
    </row>
    <row r="634" spans="1:6" x14ac:dyDescent="0.2">
      <c r="A634" t="s">
        <v>1203</v>
      </c>
      <c r="B634">
        <v>216</v>
      </c>
      <c r="C634">
        <v>88</v>
      </c>
      <c r="D634">
        <v>185</v>
      </c>
      <c r="E634">
        <v>-90</v>
      </c>
      <c r="F634">
        <f>SUM(Table5[[#This Row],[TIR_Group_number]:[C-JID_Group_number]])</f>
        <v>399</v>
      </c>
    </row>
    <row r="635" spans="1:6" x14ac:dyDescent="0.2">
      <c r="A635" t="s">
        <v>1204</v>
      </c>
      <c r="B635">
        <v>216</v>
      </c>
      <c r="C635">
        <v>88</v>
      </c>
      <c r="D635">
        <v>185</v>
      </c>
      <c r="E635">
        <v>-90</v>
      </c>
      <c r="F635">
        <f>SUM(Table5[[#This Row],[TIR_Group_number]:[C-JID_Group_number]])</f>
        <v>399</v>
      </c>
    </row>
    <row r="636" spans="1:6" x14ac:dyDescent="0.2">
      <c r="A636" t="s">
        <v>1205</v>
      </c>
      <c r="B636">
        <v>128</v>
      </c>
      <c r="C636">
        <v>55</v>
      </c>
      <c r="D636">
        <v>186</v>
      </c>
      <c r="E636">
        <v>220</v>
      </c>
      <c r="F636">
        <f>SUM(Table5[[#This Row],[TIR_Group_number]:[C-JID_Group_number]])</f>
        <v>589</v>
      </c>
    </row>
    <row r="637" spans="1:6" x14ac:dyDescent="0.2">
      <c r="A637" t="s">
        <v>1206</v>
      </c>
      <c r="B637">
        <v>128</v>
      </c>
      <c r="C637">
        <v>55</v>
      </c>
      <c r="D637">
        <v>186</v>
      </c>
      <c r="E637">
        <v>220</v>
      </c>
      <c r="F637">
        <f>SUM(Table5[[#This Row],[TIR_Group_number]:[C-JID_Group_number]])</f>
        <v>589</v>
      </c>
    </row>
    <row r="638" spans="1:6" x14ac:dyDescent="0.2">
      <c r="A638" t="s">
        <v>1207</v>
      </c>
      <c r="B638">
        <v>32</v>
      </c>
      <c r="C638">
        <v>76</v>
      </c>
      <c r="D638">
        <v>187</v>
      </c>
      <c r="E638">
        <v>146</v>
      </c>
      <c r="F638">
        <f>SUM(Table5[[#This Row],[TIR_Group_number]:[C-JID_Group_number]])</f>
        <v>441</v>
      </c>
    </row>
    <row r="639" spans="1:6" x14ac:dyDescent="0.2">
      <c r="A639" t="s">
        <v>1208</v>
      </c>
      <c r="B639">
        <v>32</v>
      </c>
      <c r="C639">
        <v>76</v>
      </c>
      <c r="D639">
        <v>187</v>
      </c>
      <c r="E639">
        <v>146</v>
      </c>
      <c r="F639">
        <f>SUM(Table5[[#This Row],[TIR_Group_number]:[C-JID_Group_number]])</f>
        <v>441</v>
      </c>
    </row>
    <row r="640" spans="1:6" x14ac:dyDescent="0.2">
      <c r="A640" t="s">
        <v>1209</v>
      </c>
      <c r="B640">
        <v>1</v>
      </c>
      <c r="C640">
        <v>57</v>
      </c>
      <c r="D640">
        <v>188</v>
      </c>
      <c r="E640">
        <v>136</v>
      </c>
      <c r="F640">
        <f>SUM(Table5[[#This Row],[TIR_Group_number]:[C-JID_Group_number]])</f>
        <v>382</v>
      </c>
    </row>
    <row r="641" spans="1:6" x14ac:dyDescent="0.2">
      <c r="A641" t="s">
        <v>1210</v>
      </c>
      <c r="B641">
        <v>1</v>
      </c>
      <c r="C641">
        <v>57</v>
      </c>
      <c r="D641">
        <v>188</v>
      </c>
      <c r="E641">
        <v>136</v>
      </c>
      <c r="F641">
        <f>SUM(Table5[[#This Row],[TIR_Group_number]:[C-JID_Group_number]])</f>
        <v>382</v>
      </c>
    </row>
    <row r="642" spans="1:6" x14ac:dyDescent="0.2">
      <c r="A642" t="s">
        <v>1211</v>
      </c>
      <c r="B642" t="s">
        <v>4</v>
      </c>
      <c r="C642">
        <v>57</v>
      </c>
      <c r="D642">
        <v>189</v>
      </c>
      <c r="E642">
        <v>49</v>
      </c>
      <c r="F642">
        <f>SUM(Table5[[#This Row],[TIR_Group_number]:[C-JID_Group_number]])</f>
        <v>295</v>
      </c>
    </row>
    <row r="643" spans="1:6" x14ac:dyDescent="0.2">
      <c r="A643" t="s">
        <v>1212</v>
      </c>
      <c r="B643">
        <v>103</v>
      </c>
      <c r="C643" t="s">
        <v>4</v>
      </c>
      <c r="D643">
        <v>189</v>
      </c>
      <c r="E643">
        <v>49</v>
      </c>
      <c r="F643">
        <f>SUM(Table5[[#This Row],[TIR_Group_number]:[C-JID_Group_number]])</f>
        <v>341</v>
      </c>
    </row>
    <row r="644" spans="1:6" x14ac:dyDescent="0.2">
      <c r="A644" t="s">
        <v>1213</v>
      </c>
      <c r="B644">
        <v>95</v>
      </c>
      <c r="C644">
        <v>153</v>
      </c>
      <c r="D644">
        <v>190</v>
      </c>
      <c r="E644">
        <v>79</v>
      </c>
      <c r="F644">
        <f>SUM(Table5[[#This Row],[TIR_Group_number]:[C-JID_Group_number]])</f>
        <v>517</v>
      </c>
    </row>
    <row r="645" spans="1:6" x14ac:dyDescent="0.2">
      <c r="A645" t="s">
        <v>1214</v>
      </c>
      <c r="B645">
        <v>95</v>
      </c>
      <c r="C645">
        <v>153</v>
      </c>
      <c r="D645">
        <v>190</v>
      </c>
      <c r="E645">
        <v>79</v>
      </c>
      <c r="F645">
        <f>SUM(Table5[[#This Row],[TIR_Group_number]:[C-JID_Group_number]])</f>
        <v>517</v>
      </c>
    </row>
    <row r="646" spans="1:6" x14ac:dyDescent="0.2">
      <c r="A646" t="s">
        <v>1215</v>
      </c>
      <c r="B646">
        <v>26</v>
      </c>
      <c r="C646">
        <v>2</v>
      </c>
      <c r="D646">
        <v>191</v>
      </c>
      <c r="E646">
        <v>14</v>
      </c>
      <c r="F646">
        <f>SUM(Table5[[#This Row],[TIR_Group_number]:[C-JID_Group_number]])</f>
        <v>233</v>
      </c>
    </row>
    <row r="647" spans="1:6" x14ac:dyDescent="0.2">
      <c r="A647" t="s">
        <v>1216</v>
      </c>
      <c r="B647">
        <v>26</v>
      </c>
      <c r="C647">
        <v>2</v>
      </c>
      <c r="D647">
        <v>191</v>
      </c>
      <c r="E647">
        <v>14</v>
      </c>
      <c r="F647">
        <f>SUM(Table5[[#This Row],[TIR_Group_number]:[C-JID_Group_number]])</f>
        <v>233</v>
      </c>
    </row>
    <row r="648" spans="1:6" x14ac:dyDescent="0.2">
      <c r="A648" t="s">
        <v>1217</v>
      </c>
      <c r="B648">
        <v>9</v>
      </c>
      <c r="C648" t="s">
        <v>4</v>
      </c>
      <c r="D648">
        <v>192</v>
      </c>
      <c r="E648">
        <v>196</v>
      </c>
      <c r="F648">
        <f>SUM(Table5[[#This Row],[TIR_Group_number]:[C-JID_Group_number]])</f>
        <v>397</v>
      </c>
    </row>
    <row r="649" spans="1:6" x14ac:dyDescent="0.2">
      <c r="A649" t="s">
        <v>1218</v>
      </c>
      <c r="B649">
        <v>9</v>
      </c>
      <c r="C649" t="s">
        <v>4</v>
      </c>
      <c r="D649">
        <v>192</v>
      </c>
      <c r="E649">
        <v>196</v>
      </c>
      <c r="F649">
        <f>SUM(Table5[[#This Row],[TIR_Group_number]:[C-JID_Group_number]])</f>
        <v>397</v>
      </c>
    </row>
    <row r="650" spans="1:6" x14ac:dyDescent="0.2">
      <c r="A650" t="s">
        <v>1219</v>
      </c>
      <c r="B650">
        <v>205</v>
      </c>
      <c r="C650">
        <v>172</v>
      </c>
      <c r="D650">
        <v>193</v>
      </c>
      <c r="E650">
        <v>239</v>
      </c>
      <c r="F650">
        <f>SUM(Table5[[#This Row],[TIR_Group_number]:[C-JID_Group_number]])</f>
        <v>809</v>
      </c>
    </row>
    <row r="651" spans="1:6" x14ac:dyDescent="0.2">
      <c r="A651" t="s">
        <v>1220</v>
      </c>
      <c r="B651">
        <v>205</v>
      </c>
      <c r="C651">
        <v>172</v>
      </c>
      <c r="D651">
        <v>193</v>
      </c>
      <c r="E651">
        <v>239</v>
      </c>
      <c r="F651">
        <f>SUM(Table5[[#This Row],[TIR_Group_number]:[C-JID_Group_number]])</f>
        <v>809</v>
      </c>
    </row>
    <row r="652" spans="1:6" x14ac:dyDescent="0.2">
      <c r="A652" t="s">
        <v>1221</v>
      </c>
      <c r="B652">
        <v>44</v>
      </c>
      <c r="C652">
        <v>159</v>
      </c>
      <c r="D652">
        <v>194</v>
      </c>
      <c r="E652">
        <v>177</v>
      </c>
      <c r="F652">
        <f>SUM(Table5[[#This Row],[TIR_Group_number]:[C-JID_Group_number]])</f>
        <v>574</v>
      </c>
    </row>
    <row r="653" spans="1:6" x14ac:dyDescent="0.2">
      <c r="A653" t="s">
        <v>1222</v>
      </c>
      <c r="B653">
        <v>44</v>
      </c>
      <c r="C653">
        <v>159</v>
      </c>
      <c r="D653">
        <v>194</v>
      </c>
      <c r="E653">
        <v>177</v>
      </c>
      <c r="F653">
        <f>SUM(Table5[[#This Row],[TIR_Group_number]:[C-JID_Group_number]])</f>
        <v>574</v>
      </c>
    </row>
    <row r="654" spans="1:6" x14ac:dyDescent="0.2">
      <c r="A654" t="s">
        <v>1223</v>
      </c>
      <c r="B654">
        <v>150</v>
      </c>
      <c r="C654">
        <v>192</v>
      </c>
      <c r="D654">
        <v>195</v>
      </c>
      <c r="E654">
        <v>38</v>
      </c>
      <c r="F654">
        <f>SUM(Table5[[#This Row],[TIR_Group_number]:[C-JID_Group_number]])</f>
        <v>575</v>
      </c>
    </row>
    <row r="655" spans="1:6" x14ac:dyDescent="0.2">
      <c r="A655" t="s">
        <v>1224</v>
      </c>
      <c r="B655">
        <v>150</v>
      </c>
      <c r="C655">
        <v>192</v>
      </c>
      <c r="D655">
        <v>195</v>
      </c>
      <c r="E655">
        <v>38</v>
      </c>
      <c r="F655">
        <f>SUM(Table5[[#This Row],[TIR_Group_number]:[C-JID_Group_number]])</f>
        <v>575</v>
      </c>
    </row>
    <row r="656" spans="1:6" x14ac:dyDescent="0.2">
      <c r="A656" t="s">
        <v>1225</v>
      </c>
      <c r="B656">
        <v>9</v>
      </c>
      <c r="C656">
        <v>19</v>
      </c>
      <c r="D656">
        <v>196</v>
      </c>
      <c r="E656">
        <v>193</v>
      </c>
      <c r="F656">
        <f>SUM(Table5[[#This Row],[TIR_Group_number]:[C-JID_Group_number]])</f>
        <v>417</v>
      </c>
    </row>
    <row r="657" spans="1:6" x14ac:dyDescent="0.2">
      <c r="A657" t="s">
        <v>1226</v>
      </c>
      <c r="B657">
        <v>9</v>
      </c>
      <c r="C657">
        <v>19</v>
      </c>
      <c r="D657">
        <v>196</v>
      </c>
      <c r="E657">
        <v>193</v>
      </c>
      <c r="F657">
        <f>SUM(Table5[[#This Row],[TIR_Group_number]:[C-JID_Group_number]])</f>
        <v>417</v>
      </c>
    </row>
    <row r="658" spans="1:6" x14ac:dyDescent="0.2">
      <c r="A658" t="s">
        <v>1227</v>
      </c>
      <c r="B658">
        <v>101</v>
      </c>
      <c r="C658">
        <v>1</v>
      </c>
      <c r="D658">
        <v>197</v>
      </c>
      <c r="E658">
        <v>21</v>
      </c>
      <c r="F658">
        <f>SUM(Table5[[#This Row],[TIR_Group_number]:[C-JID_Group_number]])</f>
        <v>320</v>
      </c>
    </row>
    <row r="659" spans="1:6" x14ac:dyDescent="0.2">
      <c r="A659" t="s">
        <v>1228</v>
      </c>
      <c r="B659">
        <v>101</v>
      </c>
      <c r="C659">
        <v>1</v>
      </c>
      <c r="D659">
        <v>197</v>
      </c>
      <c r="E659">
        <v>21</v>
      </c>
      <c r="F659">
        <f>SUM(Table5[[#This Row],[TIR_Group_number]:[C-JID_Group_number]])</f>
        <v>320</v>
      </c>
    </row>
    <row r="660" spans="1:6" x14ac:dyDescent="0.2">
      <c r="A660" t="s">
        <v>1229</v>
      </c>
      <c r="B660">
        <v>179</v>
      </c>
      <c r="C660">
        <v>203</v>
      </c>
      <c r="D660">
        <v>198</v>
      </c>
      <c r="E660">
        <v>202</v>
      </c>
      <c r="F660">
        <f>SUM(Table5[[#This Row],[TIR_Group_number]:[C-JID_Group_number]])</f>
        <v>782</v>
      </c>
    </row>
    <row r="661" spans="1:6" x14ac:dyDescent="0.2">
      <c r="A661" t="s">
        <v>1230</v>
      </c>
      <c r="B661">
        <v>179</v>
      </c>
      <c r="C661">
        <v>203</v>
      </c>
      <c r="D661">
        <v>198</v>
      </c>
      <c r="E661">
        <v>202</v>
      </c>
      <c r="F661">
        <f>SUM(Table5[[#This Row],[TIR_Group_number]:[C-JID_Group_number]])</f>
        <v>782</v>
      </c>
    </row>
    <row r="662" spans="1:6" x14ac:dyDescent="0.2">
      <c r="A662" t="s">
        <v>1231</v>
      </c>
      <c r="B662">
        <v>191</v>
      </c>
      <c r="C662">
        <v>125</v>
      </c>
      <c r="D662">
        <v>199</v>
      </c>
      <c r="E662">
        <v>175</v>
      </c>
      <c r="F662">
        <f>SUM(Table5[[#This Row],[TIR_Group_number]:[C-JID_Group_number]])</f>
        <v>690</v>
      </c>
    </row>
    <row r="663" spans="1:6" x14ac:dyDescent="0.2">
      <c r="A663" t="s">
        <v>1232</v>
      </c>
      <c r="B663">
        <v>191</v>
      </c>
      <c r="C663">
        <v>125</v>
      </c>
      <c r="D663">
        <v>199</v>
      </c>
      <c r="E663">
        <v>175</v>
      </c>
      <c r="F663">
        <f>SUM(Table5[[#This Row],[TIR_Group_number]:[C-JID_Group_number]])</f>
        <v>690</v>
      </c>
    </row>
    <row r="664" spans="1:6" x14ac:dyDescent="0.2">
      <c r="A664" t="s">
        <v>1233</v>
      </c>
      <c r="B664">
        <v>4</v>
      </c>
      <c r="C664">
        <v>3</v>
      </c>
      <c r="D664">
        <v>200</v>
      </c>
      <c r="E664">
        <v>2</v>
      </c>
      <c r="F664">
        <f>SUM(Table5[[#This Row],[TIR_Group_number]:[C-JID_Group_number]])</f>
        <v>209</v>
      </c>
    </row>
    <row r="665" spans="1:6" x14ac:dyDescent="0.2">
      <c r="A665" t="s">
        <v>1234</v>
      </c>
      <c r="B665">
        <v>4</v>
      </c>
      <c r="C665">
        <v>3</v>
      </c>
      <c r="D665">
        <v>200</v>
      </c>
      <c r="E665">
        <v>2</v>
      </c>
      <c r="F665">
        <f>SUM(Table5[[#This Row],[TIR_Group_number]:[C-JID_Group_number]])</f>
        <v>209</v>
      </c>
    </row>
    <row r="666" spans="1:6" x14ac:dyDescent="0.2">
      <c r="A666" t="s">
        <v>1235</v>
      </c>
      <c r="B666">
        <v>23</v>
      </c>
      <c r="C666" t="s">
        <v>4</v>
      </c>
      <c r="D666">
        <v>201</v>
      </c>
      <c r="E666">
        <v>157</v>
      </c>
      <c r="F666">
        <f>SUM(Table5[[#This Row],[TIR_Group_number]:[C-JID_Group_number]])</f>
        <v>381</v>
      </c>
    </row>
    <row r="667" spans="1:6" x14ac:dyDescent="0.2">
      <c r="A667" t="s">
        <v>1236</v>
      </c>
      <c r="B667">
        <v>203</v>
      </c>
      <c r="C667" t="s">
        <v>4</v>
      </c>
      <c r="D667">
        <v>201</v>
      </c>
      <c r="E667" t="s">
        <v>4</v>
      </c>
      <c r="F667">
        <f>SUM(Table5[[#This Row],[TIR_Group_number]:[C-JID_Group_number]])</f>
        <v>404</v>
      </c>
    </row>
    <row r="668" spans="1:6" x14ac:dyDescent="0.2">
      <c r="A668" t="s">
        <v>1237</v>
      </c>
      <c r="B668">
        <v>222</v>
      </c>
      <c r="C668">
        <v>152</v>
      </c>
      <c r="D668">
        <v>202</v>
      </c>
      <c r="E668">
        <v>162</v>
      </c>
      <c r="F668">
        <f>SUM(Table5[[#This Row],[TIR_Group_number]:[C-JID_Group_number]])</f>
        <v>738</v>
      </c>
    </row>
    <row r="669" spans="1:6" x14ac:dyDescent="0.2">
      <c r="A669" t="s">
        <v>1238</v>
      </c>
      <c r="B669">
        <v>222</v>
      </c>
      <c r="C669">
        <v>152</v>
      </c>
      <c r="D669">
        <v>202</v>
      </c>
      <c r="E669">
        <v>162</v>
      </c>
      <c r="F669">
        <f>SUM(Table5[[#This Row],[TIR_Group_number]:[C-JID_Group_number]])</f>
        <v>738</v>
      </c>
    </row>
    <row r="670" spans="1:6" x14ac:dyDescent="0.2">
      <c r="A670" t="s">
        <v>1239</v>
      </c>
      <c r="B670">
        <v>88</v>
      </c>
      <c r="C670" t="s">
        <v>4</v>
      </c>
      <c r="D670">
        <v>203</v>
      </c>
      <c r="E670">
        <v>221</v>
      </c>
      <c r="F670">
        <f>SUM(Table5[[#This Row],[TIR_Group_number]:[C-JID_Group_number]])</f>
        <v>512</v>
      </c>
    </row>
    <row r="671" spans="1:6" x14ac:dyDescent="0.2">
      <c r="A671" t="s">
        <v>1240</v>
      </c>
      <c r="B671">
        <v>88</v>
      </c>
      <c r="C671" t="s">
        <v>4</v>
      </c>
      <c r="D671">
        <v>203</v>
      </c>
      <c r="E671">
        <v>221</v>
      </c>
      <c r="F671">
        <f>SUM(Table5[[#This Row],[TIR_Group_number]:[C-JID_Group_number]])</f>
        <v>512</v>
      </c>
    </row>
    <row r="672" spans="1:6" x14ac:dyDescent="0.2">
      <c r="A672" t="s">
        <v>1241</v>
      </c>
      <c r="B672">
        <v>22</v>
      </c>
      <c r="C672">
        <v>20</v>
      </c>
      <c r="D672">
        <v>204</v>
      </c>
      <c r="E672">
        <v>187</v>
      </c>
      <c r="F672">
        <f>SUM(Table5[[#This Row],[TIR_Group_number]:[C-JID_Group_number]])</f>
        <v>433</v>
      </c>
    </row>
    <row r="673" spans="1:6" x14ac:dyDescent="0.2">
      <c r="A673" t="s">
        <v>1242</v>
      </c>
      <c r="B673">
        <v>22</v>
      </c>
      <c r="C673">
        <v>20</v>
      </c>
      <c r="D673">
        <v>204</v>
      </c>
      <c r="E673">
        <v>187</v>
      </c>
      <c r="F673">
        <f>SUM(Table5[[#This Row],[TIR_Group_number]:[C-JID_Group_number]])</f>
        <v>433</v>
      </c>
    </row>
    <row r="674" spans="1:6" x14ac:dyDescent="0.2">
      <c r="A674" t="s">
        <v>1243</v>
      </c>
      <c r="B674" t="s">
        <v>4</v>
      </c>
      <c r="C674">
        <v>154</v>
      </c>
      <c r="D674">
        <v>205</v>
      </c>
      <c r="E674" t="s">
        <v>4</v>
      </c>
      <c r="F674">
        <f>SUM(Table5[[#This Row],[TIR_Group_number]:[C-JID_Group_number]])</f>
        <v>359</v>
      </c>
    </row>
    <row r="675" spans="1:6" x14ac:dyDescent="0.2">
      <c r="A675" t="s">
        <v>1244</v>
      </c>
      <c r="B675" t="s">
        <v>4</v>
      </c>
      <c r="C675">
        <v>154</v>
      </c>
      <c r="D675">
        <v>205</v>
      </c>
      <c r="E675" t="s">
        <v>4</v>
      </c>
      <c r="F675">
        <f>SUM(Table5[[#This Row],[TIR_Group_number]:[C-JID_Group_number]])</f>
        <v>359</v>
      </c>
    </row>
    <row r="676" spans="1:6" x14ac:dyDescent="0.2">
      <c r="A676" t="s">
        <v>1245</v>
      </c>
      <c r="B676">
        <v>5</v>
      </c>
      <c r="C676">
        <v>10</v>
      </c>
      <c r="D676">
        <v>206</v>
      </c>
      <c r="E676">
        <v>222</v>
      </c>
      <c r="F676">
        <f>SUM(Table5[[#This Row],[TIR_Group_number]:[C-JID_Group_number]])</f>
        <v>443</v>
      </c>
    </row>
    <row r="677" spans="1:6" x14ac:dyDescent="0.2">
      <c r="A677" t="s">
        <v>1246</v>
      </c>
      <c r="B677">
        <v>5</v>
      </c>
      <c r="C677">
        <v>10</v>
      </c>
      <c r="D677">
        <v>206</v>
      </c>
      <c r="E677">
        <v>222</v>
      </c>
      <c r="F677">
        <f>SUM(Table5[[#This Row],[TIR_Group_number]:[C-JID_Group_number]])</f>
        <v>443</v>
      </c>
    </row>
    <row r="678" spans="1:6" x14ac:dyDescent="0.2">
      <c r="A678" t="s">
        <v>1247</v>
      </c>
      <c r="B678">
        <v>65</v>
      </c>
      <c r="C678">
        <v>62</v>
      </c>
      <c r="D678">
        <v>207</v>
      </c>
      <c r="E678">
        <v>62</v>
      </c>
      <c r="F678">
        <f>SUM(Table5[[#This Row],[TIR_Group_number]:[C-JID_Group_number]])</f>
        <v>396</v>
      </c>
    </row>
    <row r="679" spans="1:6" x14ac:dyDescent="0.2">
      <c r="A679" t="s">
        <v>1248</v>
      </c>
      <c r="B679">
        <v>65</v>
      </c>
      <c r="C679">
        <v>62</v>
      </c>
      <c r="D679">
        <v>207</v>
      </c>
      <c r="E679">
        <v>62</v>
      </c>
      <c r="F679">
        <f>SUM(Table5[[#This Row],[TIR_Group_number]:[C-JID_Group_number]])</f>
        <v>396</v>
      </c>
    </row>
    <row r="680" spans="1:6" x14ac:dyDescent="0.2">
      <c r="A680" t="s">
        <v>1249</v>
      </c>
      <c r="B680">
        <v>189</v>
      </c>
      <c r="C680">
        <v>237</v>
      </c>
      <c r="D680">
        <v>208</v>
      </c>
      <c r="E680">
        <v>117</v>
      </c>
      <c r="F680">
        <f>SUM(Table5[[#This Row],[TIR_Group_number]:[C-JID_Group_number]])</f>
        <v>751</v>
      </c>
    </row>
    <row r="681" spans="1:6" x14ac:dyDescent="0.2">
      <c r="A681" t="s">
        <v>1250</v>
      </c>
      <c r="B681">
        <v>189</v>
      </c>
      <c r="C681">
        <v>237</v>
      </c>
      <c r="D681">
        <v>208</v>
      </c>
      <c r="E681">
        <v>117</v>
      </c>
      <c r="F681">
        <f>SUM(Table5[[#This Row],[TIR_Group_number]:[C-JID_Group_number]])</f>
        <v>751</v>
      </c>
    </row>
    <row r="682" spans="1:6" x14ac:dyDescent="0.2">
      <c r="A682" t="s">
        <v>1251</v>
      </c>
      <c r="B682">
        <v>16</v>
      </c>
      <c r="C682">
        <v>31</v>
      </c>
      <c r="D682">
        <v>209</v>
      </c>
      <c r="E682">
        <v>223</v>
      </c>
      <c r="F682">
        <f>SUM(Table5[[#This Row],[TIR_Group_number]:[C-JID_Group_number]])</f>
        <v>479</v>
      </c>
    </row>
    <row r="683" spans="1:6" x14ac:dyDescent="0.2">
      <c r="A683" t="s">
        <v>1252</v>
      </c>
      <c r="B683">
        <v>45</v>
      </c>
      <c r="C683">
        <v>31</v>
      </c>
      <c r="D683">
        <v>209</v>
      </c>
      <c r="E683">
        <v>223</v>
      </c>
      <c r="F683">
        <f>SUM(Table5[[#This Row],[TIR_Group_number]:[C-JID_Group_number]])</f>
        <v>508</v>
      </c>
    </row>
    <row r="684" spans="1:6" x14ac:dyDescent="0.2">
      <c r="A684" t="s">
        <v>1253</v>
      </c>
      <c r="B684">
        <v>23</v>
      </c>
      <c r="C684">
        <v>45</v>
      </c>
      <c r="D684">
        <v>210</v>
      </c>
      <c r="E684" t="s">
        <v>4</v>
      </c>
      <c r="F684">
        <f>SUM(Table5[[#This Row],[TIR_Group_number]:[C-JID_Group_number]])</f>
        <v>278</v>
      </c>
    </row>
    <row r="685" spans="1:6" x14ac:dyDescent="0.2">
      <c r="A685" t="s">
        <v>1254</v>
      </c>
      <c r="B685">
        <v>5</v>
      </c>
      <c r="C685">
        <v>137</v>
      </c>
      <c r="D685">
        <v>210</v>
      </c>
      <c r="E685" t="s">
        <v>4</v>
      </c>
      <c r="F685">
        <f>SUM(Table5[[#This Row],[TIR_Group_number]:[C-JID_Group_number]])</f>
        <v>352</v>
      </c>
    </row>
    <row r="686" spans="1:6" x14ac:dyDescent="0.2">
      <c r="A686" t="s">
        <v>1255</v>
      </c>
      <c r="B686">
        <v>91</v>
      </c>
      <c r="C686">
        <v>70</v>
      </c>
      <c r="D686">
        <v>211</v>
      </c>
      <c r="E686">
        <v>78</v>
      </c>
      <c r="F686">
        <f>SUM(Table5[[#This Row],[TIR_Group_number]:[C-JID_Group_number]])</f>
        <v>450</v>
      </c>
    </row>
    <row r="687" spans="1:6" x14ac:dyDescent="0.2">
      <c r="A687" t="s">
        <v>1256</v>
      </c>
      <c r="B687">
        <v>91</v>
      </c>
      <c r="C687">
        <v>70</v>
      </c>
      <c r="D687">
        <v>211</v>
      </c>
      <c r="E687">
        <v>78</v>
      </c>
      <c r="F687">
        <f>SUM(Table5[[#This Row],[TIR_Group_number]:[C-JID_Group_number]])</f>
        <v>450</v>
      </c>
    </row>
    <row r="688" spans="1:6" x14ac:dyDescent="0.2">
      <c r="A688" t="s">
        <v>1257</v>
      </c>
      <c r="B688">
        <v>2</v>
      </c>
      <c r="C688">
        <v>1</v>
      </c>
      <c r="D688">
        <v>212</v>
      </c>
      <c r="E688">
        <v>10</v>
      </c>
      <c r="F688">
        <f>SUM(Table5[[#This Row],[TIR_Group_number]:[C-JID_Group_number]])</f>
        <v>225</v>
      </c>
    </row>
    <row r="689" spans="1:6" x14ac:dyDescent="0.2">
      <c r="A689" t="s">
        <v>1258</v>
      </c>
      <c r="B689">
        <v>2</v>
      </c>
      <c r="C689">
        <v>1</v>
      </c>
      <c r="D689">
        <v>212</v>
      </c>
      <c r="E689">
        <v>10</v>
      </c>
      <c r="F689">
        <f>SUM(Table5[[#This Row],[TIR_Group_number]:[C-JID_Group_number]])</f>
        <v>225</v>
      </c>
    </row>
    <row r="690" spans="1:6" x14ac:dyDescent="0.2">
      <c r="A690" t="s">
        <v>1259</v>
      </c>
      <c r="B690">
        <v>149</v>
      </c>
      <c r="C690">
        <v>239</v>
      </c>
      <c r="D690">
        <v>213</v>
      </c>
      <c r="E690">
        <v>152</v>
      </c>
      <c r="F690">
        <f>SUM(Table5[[#This Row],[TIR_Group_number]:[C-JID_Group_number]])</f>
        <v>753</v>
      </c>
    </row>
    <row r="691" spans="1:6" x14ac:dyDescent="0.2">
      <c r="A691" t="s">
        <v>1260</v>
      </c>
      <c r="B691">
        <v>149</v>
      </c>
      <c r="C691">
        <v>239</v>
      </c>
      <c r="D691">
        <v>213</v>
      </c>
      <c r="E691">
        <v>152</v>
      </c>
      <c r="F691">
        <f>SUM(Table5[[#This Row],[TIR_Group_number]:[C-JID_Group_number]])</f>
        <v>753</v>
      </c>
    </row>
    <row r="692" spans="1:6" x14ac:dyDescent="0.2">
      <c r="A692" t="s">
        <v>1261</v>
      </c>
      <c r="B692">
        <v>204</v>
      </c>
      <c r="C692">
        <v>204</v>
      </c>
      <c r="D692">
        <v>214</v>
      </c>
      <c r="E692">
        <v>56</v>
      </c>
      <c r="F692">
        <f>SUM(Table5[[#This Row],[TIR_Group_number]:[C-JID_Group_number]])</f>
        <v>678</v>
      </c>
    </row>
    <row r="693" spans="1:6" x14ac:dyDescent="0.2">
      <c r="A693" t="s">
        <v>1262</v>
      </c>
      <c r="B693">
        <v>204</v>
      </c>
      <c r="C693">
        <v>204</v>
      </c>
      <c r="D693">
        <v>214</v>
      </c>
      <c r="E693" t="s">
        <v>4</v>
      </c>
      <c r="F693">
        <f>SUM(Table5[[#This Row],[TIR_Group_number]:[C-JID_Group_number]])</f>
        <v>622</v>
      </c>
    </row>
    <row r="694" spans="1:6" x14ac:dyDescent="0.2">
      <c r="A694" t="s">
        <v>1263</v>
      </c>
      <c r="B694">
        <v>134</v>
      </c>
      <c r="C694">
        <v>190</v>
      </c>
      <c r="D694">
        <v>215</v>
      </c>
      <c r="E694">
        <v>183</v>
      </c>
      <c r="F694">
        <f>SUM(Table5[[#This Row],[TIR_Group_number]:[C-JID_Group_number]])</f>
        <v>722</v>
      </c>
    </row>
    <row r="695" spans="1:6" x14ac:dyDescent="0.2">
      <c r="A695" t="s">
        <v>1264</v>
      </c>
      <c r="B695">
        <v>134</v>
      </c>
      <c r="C695">
        <v>190</v>
      </c>
      <c r="D695">
        <v>215</v>
      </c>
      <c r="E695">
        <v>183</v>
      </c>
      <c r="F695">
        <f>SUM(Table5[[#This Row],[TIR_Group_number]:[C-JID_Group_number]])</f>
        <v>722</v>
      </c>
    </row>
    <row r="696" spans="1:6" x14ac:dyDescent="0.2">
      <c r="A696" t="s">
        <v>1265</v>
      </c>
      <c r="B696">
        <v>146</v>
      </c>
      <c r="C696">
        <v>209</v>
      </c>
      <c r="D696">
        <v>216</v>
      </c>
      <c r="E696">
        <v>149</v>
      </c>
      <c r="F696">
        <f>SUM(Table5[[#This Row],[TIR_Group_number]:[C-JID_Group_number]])</f>
        <v>720</v>
      </c>
    </row>
    <row r="697" spans="1:6" x14ac:dyDescent="0.2">
      <c r="A697" t="s">
        <v>1266</v>
      </c>
      <c r="B697">
        <v>146</v>
      </c>
      <c r="C697">
        <v>209</v>
      </c>
      <c r="D697">
        <v>216</v>
      </c>
      <c r="E697">
        <v>149</v>
      </c>
      <c r="F697">
        <f>SUM(Table5[[#This Row],[TIR_Group_number]:[C-JID_Group_number]])</f>
        <v>720</v>
      </c>
    </row>
    <row r="698" spans="1:6" x14ac:dyDescent="0.2">
      <c r="A698" t="s">
        <v>1267</v>
      </c>
      <c r="B698">
        <v>25</v>
      </c>
      <c r="C698">
        <v>113</v>
      </c>
      <c r="D698">
        <v>217</v>
      </c>
      <c r="E698">
        <v>115</v>
      </c>
      <c r="F698">
        <f>SUM(Table5[[#This Row],[TIR_Group_number]:[C-JID_Group_number]])</f>
        <v>470</v>
      </c>
    </row>
    <row r="699" spans="1:6" x14ac:dyDescent="0.2">
      <c r="A699" t="s">
        <v>1268</v>
      </c>
      <c r="B699">
        <v>163</v>
      </c>
      <c r="C699">
        <v>113</v>
      </c>
      <c r="D699">
        <v>217</v>
      </c>
      <c r="E699">
        <v>115</v>
      </c>
      <c r="F699">
        <f>SUM(Table5[[#This Row],[TIR_Group_number]:[C-JID_Group_number]])</f>
        <v>608</v>
      </c>
    </row>
    <row r="700" spans="1:6" x14ac:dyDescent="0.2">
      <c r="A700" t="s">
        <v>1269</v>
      </c>
      <c r="B700">
        <v>16</v>
      </c>
      <c r="C700">
        <v>134</v>
      </c>
      <c r="D700">
        <v>218</v>
      </c>
      <c r="E700">
        <v>123</v>
      </c>
      <c r="F700">
        <f>SUM(Table5[[#This Row],[TIR_Group_number]:[C-JID_Group_number]])</f>
        <v>491</v>
      </c>
    </row>
    <row r="701" spans="1:6" x14ac:dyDescent="0.2">
      <c r="A701" t="s">
        <v>1270</v>
      </c>
      <c r="B701">
        <v>16</v>
      </c>
      <c r="C701" t="s">
        <v>4</v>
      </c>
      <c r="D701">
        <v>218</v>
      </c>
      <c r="E701">
        <v>123</v>
      </c>
      <c r="F701">
        <f>SUM(Table5[[#This Row],[TIR_Group_number]:[C-JID_Group_number]])</f>
        <v>357</v>
      </c>
    </row>
    <row r="702" spans="1:6" x14ac:dyDescent="0.2">
      <c r="A702" t="s">
        <v>1271</v>
      </c>
      <c r="B702">
        <v>126</v>
      </c>
      <c r="C702">
        <v>7</v>
      </c>
      <c r="D702">
        <v>219</v>
      </c>
      <c r="E702">
        <v>111</v>
      </c>
      <c r="F702">
        <f>SUM(Table5[[#This Row],[TIR_Group_number]:[C-JID_Group_number]])</f>
        <v>463</v>
      </c>
    </row>
    <row r="703" spans="1:6" x14ac:dyDescent="0.2">
      <c r="A703" t="s">
        <v>1272</v>
      </c>
      <c r="B703">
        <v>126</v>
      </c>
      <c r="C703">
        <v>7</v>
      </c>
      <c r="D703">
        <v>219</v>
      </c>
      <c r="E703">
        <v>111</v>
      </c>
      <c r="F703">
        <f>SUM(Table5[[#This Row],[TIR_Group_number]:[C-JID_Group_number]])</f>
        <v>463</v>
      </c>
    </row>
    <row r="704" spans="1:6" x14ac:dyDescent="0.2">
      <c r="A704" t="s">
        <v>1273</v>
      </c>
      <c r="B704">
        <v>169</v>
      </c>
      <c r="C704">
        <v>226</v>
      </c>
      <c r="D704">
        <v>220</v>
      </c>
      <c r="E704">
        <v>217</v>
      </c>
      <c r="F704">
        <f>SUM(Table5[[#This Row],[TIR_Group_number]:[C-JID_Group_number]])</f>
        <v>832</v>
      </c>
    </row>
    <row r="705" spans="1:6" x14ac:dyDescent="0.2">
      <c r="A705" t="s">
        <v>1274</v>
      </c>
      <c r="B705">
        <v>169</v>
      </c>
      <c r="C705">
        <v>226</v>
      </c>
      <c r="D705">
        <v>220</v>
      </c>
      <c r="E705">
        <v>217</v>
      </c>
      <c r="F705">
        <f>SUM(Table5[[#This Row],[TIR_Group_number]:[C-JID_Group_number]])</f>
        <v>832</v>
      </c>
    </row>
    <row r="706" spans="1:6" x14ac:dyDescent="0.2">
      <c r="A706" t="s">
        <v>1275</v>
      </c>
      <c r="B706">
        <v>144</v>
      </c>
      <c r="C706">
        <v>221</v>
      </c>
      <c r="D706">
        <v>221</v>
      </c>
      <c r="E706" t="s">
        <v>4</v>
      </c>
      <c r="F706">
        <f>SUM(Table5[[#This Row],[TIR_Group_number]:[C-JID_Group_number]])</f>
        <v>586</v>
      </c>
    </row>
    <row r="707" spans="1:6" x14ac:dyDescent="0.2">
      <c r="A707" t="s">
        <v>1276</v>
      </c>
      <c r="B707">
        <v>144</v>
      </c>
      <c r="C707">
        <v>221</v>
      </c>
      <c r="D707">
        <v>221</v>
      </c>
      <c r="E707" t="s">
        <v>4</v>
      </c>
      <c r="F707">
        <f>SUM(Table5[[#This Row],[TIR_Group_number]:[C-JID_Group_number]])</f>
        <v>586</v>
      </c>
    </row>
    <row r="708" spans="1:6" x14ac:dyDescent="0.2">
      <c r="A708" t="s">
        <v>1277</v>
      </c>
      <c r="B708">
        <v>194</v>
      </c>
      <c r="C708">
        <v>90</v>
      </c>
      <c r="D708">
        <v>222</v>
      </c>
      <c r="E708">
        <v>212</v>
      </c>
      <c r="F708">
        <f>SUM(Table5[[#This Row],[TIR_Group_number]:[C-JID_Group_number]])</f>
        <v>718</v>
      </c>
    </row>
    <row r="709" spans="1:6" x14ac:dyDescent="0.2">
      <c r="A709" t="s">
        <v>1278</v>
      </c>
      <c r="B709">
        <v>194</v>
      </c>
      <c r="C709">
        <v>90</v>
      </c>
      <c r="D709">
        <v>222</v>
      </c>
      <c r="E709">
        <v>212</v>
      </c>
      <c r="F709">
        <f>SUM(Table5[[#This Row],[TIR_Group_number]:[C-JID_Group_number]])</f>
        <v>718</v>
      </c>
    </row>
    <row r="710" spans="1:6" x14ac:dyDescent="0.2">
      <c r="A710" t="s">
        <v>1279</v>
      </c>
      <c r="B710">
        <v>20</v>
      </c>
      <c r="C710">
        <v>108</v>
      </c>
      <c r="D710">
        <v>223</v>
      </c>
      <c r="E710">
        <v>28</v>
      </c>
      <c r="F710">
        <f>SUM(Table5[[#This Row],[TIR_Group_number]:[C-JID_Group_number]])</f>
        <v>379</v>
      </c>
    </row>
    <row r="711" spans="1:6" x14ac:dyDescent="0.2">
      <c r="A711" t="s">
        <v>1280</v>
      </c>
      <c r="B711">
        <v>20</v>
      </c>
      <c r="C711">
        <v>108</v>
      </c>
      <c r="D711">
        <v>223</v>
      </c>
      <c r="E711">
        <v>28</v>
      </c>
      <c r="F711">
        <f>SUM(Table5[[#This Row],[TIR_Group_number]:[C-JID_Group_number]])</f>
        <v>379</v>
      </c>
    </row>
    <row r="712" spans="1:6" x14ac:dyDescent="0.2">
      <c r="A712" t="s">
        <v>1281</v>
      </c>
      <c r="B712">
        <v>2</v>
      </c>
      <c r="C712">
        <v>1</v>
      </c>
      <c r="D712">
        <v>224</v>
      </c>
      <c r="E712">
        <v>10</v>
      </c>
      <c r="F712">
        <f>SUM(Table5[[#This Row],[TIR_Group_number]:[C-JID_Group_number]])</f>
        <v>237</v>
      </c>
    </row>
    <row r="713" spans="1:6" x14ac:dyDescent="0.2">
      <c r="A713" t="s">
        <v>1282</v>
      </c>
      <c r="B713">
        <v>2</v>
      </c>
      <c r="C713">
        <v>1</v>
      </c>
      <c r="D713">
        <v>224</v>
      </c>
      <c r="E713">
        <v>10</v>
      </c>
      <c r="F713">
        <f>SUM(Table5[[#This Row],[TIR_Group_number]:[C-JID_Group_number]])</f>
        <v>237</v>
      </c>
    </row>
    <row r="714" spans="1:6" x14ac:dyDescent="0.2">
      <c r="A714" t="s">
        <v>1283</v>
      </c>
      <c r="B714">
        <v>41</v>
      </c>
      <c r="C714">
        <v>243</v>
      </c>
      <c r="D714">
        <v>225</v>
      </c>
      <c r="E714">
        <v>98</v>
      </c>
      <c r="F714">
        <f>SUM(Table5[[#This Row],[TIR_Group_number]:[C-JID_Group_number]])</f>
        <v>607</v>
      </c>
    </row>
    <row r="715" spans="1:6" x14ac:dyDescent="0.2">
      <c r="A715" t="s">
        <v>1284</v>
      </c>
      <c r="B715">
        <v>41</v>
      </c>
      <c r="C715">
        <v>243</v>
      </c>
      <c r="D715">
        <v>225</v>
      </c>
      <c r="E715">
        <v>98</v>
      </c>
      <c r="F715">
        <f>SUM(Table5[[#This Row],[TIR_Group_number]:[C-JID_Group_number]])</f>
        <v>607</v>
      </c>
    </row>
    <row r="716" spans="1:6" x14ac:dyDescent="0.2">
      <c r="A716" t="s">
        <v>1285</v>
      </c>
      <c r="B716">
        <v>171</v>
      </c>
      <c r="C716">
        <v>83</v>
      </c>
      <c r="D716">
        <v>226</v>
      </c>
      <c r="E716">
        <v>190</v>
      </c>
      <c r="F716">
        <f>SUM(Table5[[#This Row],[TIR_Group_number]:[C-JID_Group_number]])</f>
        <v>670</v>
      </c>
    </row>
    <row r="717" spans="1:6" x14ac:dyDescent="0.2">
      <c r="A717" t="s">
        <v>1286</v>
      </c>
      <c r="B717">
        <v>171</v>
      </c>
      <c r="C717">
        <v>83</v>
      </c>
      <c r="D717">
        <v>226</v>
      </c>
      <c r="E717">
        <v>190</v>
      </c>
      <c r="F717">
        <f>SUM(Table5[[#This Row],[TIR_Group_number]:[C-JID_Group_number]])</f>
        <v>670</v>
      </c>
    </row>
    <row r="718" spans="1:6" x14ac:dyDescent="0.2">
      <c r="A718" t="s">
        <v>1287</v>
      </c>
      <c r="B718">
        <v>170</v>
      </c>
      <c r="C718">
        <v>171</v>
      </c>
      <c r="D718">
        <v>227</v>
      </c>
      <c r="E718">
        <v>90</v>
      </c>
      <c r="F718">
        <f>SUM(Table5[[#This Row],[TIR_Group_number]:[C-JID_Group_number]])</f>
        <v>658</v>
      </c>
    </row>
    <row r="719" spans="1:6" x14ac:dyDescent="0.2">
      <c r="A719" t="s">
        <v>1288</v>
      </c>
      <c r="B719">
        <v>170</v>
      </c>
      <c r="C719" t="s">
        <v>4</v>
      </c>
      <c r="D719">
        <v>227</v>
      </c>
      <c r="E719">
        <v>90</v>
      </c>
      <c r="F719">
        <f>SUM(Table5[[#This Row],[TIR_Group_number]:[C-JID_Group_number]])</f>
        <v>487</v>
      </c>
    </row>
    <row r="720" spans="1:6" x14ac:dyDescent="0.2">
      <c r="A720" t="s">
        <v>1289</v>
      </c>
      <c r="B720">
        <v>113</v>
      </c>
      <c r="C720">
        <v>166</v>
      </c>
      <c r="D720">
        <v>228</v>
      </c>
      <c r="E720">
        <v>138</v>
      </c>
      <c r="F720">
        <f>SUM(Table5[[#This Row],[TIR_Group_number]:[C-JID_Group_number]])</f>
        <v>645</v>
      </c>
    </row>
    <row r="721" spans="1:6" x14ac:dyDescent="0.2">
      <c r="A721" t="s">
        <v>1290</v>
      </c>
      <c r="B721">
        <v>113</v>
      </c>
      <c r="C721">
        <v>166</v>
      </c>
      <c r="D721">
        <v>228</v>
      </c>
      <c r="E721">
        <v>138</v>
      </c>
      <c r="F721">
        <f>SUM(Table5[[#This Row],[TIR_Group_number]:[C-JID_Group_number]])</f>
        <v>645</v>
      </c>
    </row>
    <row r="722" spans="1:6" x14ac:dyDescent="0.2">
      <c r="A722" t="s">
        <v>1291</v>
      </c>
      <c r="B722">
        <v>13</v>
      </c>
      <c r="C722">
        <v>128</v>
      </c>
      <c r="D722">
        <v>229</v>
      </c>
      <c r="E722">
        <v>39</v>
      </c>
      <c r="F722">
        <f>SUM(Table5[[#This Row],[TIR_Group_number]:[C-JID_Group_number]])</f>
        <v>409</v>
      </c>
    </row>
    <row r="723" spans="1:6" x14ac:dyDescent="0.2">
      <c r="A723" t="s">
        <v>1292</v>
      </c>
      <c r="B723">
        <v>13</v>
      </c>
      <c r="C723">
        <v>128</v>
      </c>
      <c r="D723">
        <v>229</v>
      </c>
      <c r="E723">
        <v>39</v>
      </c>
      <c r="F723">
        <f>SUM(Table5[[#This Row],[TIR_Group_number]:[C-JID_Group_number]])</f>
        <v>409</v>
      </c>
    </row>
    <row r="724" spans="1:6" x14ac:dyDescent="0.2">
      <c r="A724" t="s">
        <v>1293</v>
      </c>
      <c r="B724">
        <v>114</v>
      </c>
      <c r="C724">
        <v>67</v>
      </c>
      <c r="D724">
        <v>230</v>
      </c>
      <c r="E724">
        <v>122</v>
      </c>
      <c r="F724">
        <f>SUM(Table5[[#This Row],[TIR_Group_number]:[C-JID_Group_number]])</f>
        <v>533</v>
      </c>
    </row>
    <row r="725" spans="1:6" x14ac:dyDescent="0.2">
      <c r="A725" t="s">
        <v>1294</v>
      </c>
      <c r="B725" t="s">
        <v>4</v>
      </c>
      <c r="C725">
        <v>67</v>
      </c>
      <c r="D725">
        <v>230</v>
      </c>
      <c r="E725">
        <v>122</v>
      </c>
      <c r="F725">
        <f>SUM(Table5[[#This Row],[TIR_Group_number]:[C-JID_Group_number]])</f>
        <v>419</v>
      </c>
    </row>
    <row r="726" spans="1:6" x14ac:dyDescent="0.2">
      <c r="A726" t="s">
        <v>1295</v>
      </c>
      <c r="B726" t="s">
        <v>4</v>
      </c>
      <c r="C726">
        <v>164</v>
      </c>
      <c r="D726">
        <v>231</v>
      </c>
      <c r="E726" t="s">
        <v>4</v>
      </c>
      <c r="F726">
        <f>SUM(Table5[[#This Row],[TIR_Group_number]:[C-JID_Group_number]])</f>
        <v>395</v>
      </c>
    </row>
    <row r="727" spans="1:6" x14ac:dyDescent="0.2">
      <c r="A727" t="s">
        <v>1296</v>
      </c>
      <c r="B727" t="s">
        <v>4</v>
      </c>
      <c r="C727">
        <v>164</v>
      </c>
      <c r="D727">
        <v>231</v>
      </c>
      <c r="E727" t="s">
        <v>4</v>
      </c>
      <c r="F727">
        <f>SUM(Table5[[#This Row],[TIR_Group_number]:[C-JID_Group_number]])</f>
        <v>395</v>
      </c>
    </row>
    <row r="728" spans="1:6" x14ac:dyDescent="0.2">
      <c r="A728" t="s">
        <v>1297</v>
      </c>
      <c r="B728">
        <v>152</v>
      </c>
      <c r="C728">
        <v>215</v>
      </c>
      <c r="D728">
        <v>232</v>
      </c>
      <c r="E728">
        <v>203</v>
      </c>
      <c r="F728">
        <f>SUM(Table5[[#This Row],[TIR_Group_number]:[C-JID_Group_number]])</f>
        <v>802</v>
      </c>
    </row>
    <row r="729" spans="1:6" x14ac:dyDescent="0.2">
      <c r="A729" t="s">
        <v>1298</v>
      </c>
      <c r="B729">
        <v>152</v>
      </c>
      <c r="C729">
        <v>215</v>
      </c>
      <c r="D729">
        <v>232</v>
      </c>
      <c r="E729">
        <v>203</v>
      </c>
      <c r="F729">
        <f>SUM(Table5[[#This Row],[TIR_Group_number]:[C-JID_Group_number]])</f>
        <v>802</v>
      </c>
    </row>
    <row r="730" spans="1:6" x14ac:dyDescent="0.2">
      <c r="A730" t="s">
        <v>1299</v>
      </c>
      <c r="B730">
        <v>25</v>
      </c>
      <c r="C730">
        <v>120</v>
      </c>
      <c r="D730">
        <v>233</v>
      </c>
      <c r="E730">
        <v>97</v>
      </c>
      <c r="F730">
        <f>SUM(Table5[[#This Row],[TIR_Group_number]:[C-JID_Group_number]])</f>
        <v>475</v>
      </c>
    </row>
    <row r="731" spans="1:6" x14ac:dyDescent="0.2">
      <c r="A731" t="s">
        <v>1300</v>
      </c>
      <c r="B731">
        <v>25</v>
      </c>
      <c r="C731">
        <v>120</v>
      </c>
      <c r="D731">
        <v>233</v>
      </c>
      <c r="E731">
        <v>97</v>
      </c>
      <c r="F731">
        <f>SUM(Table5[[#This Row],[TIR_Group_number]:[C-JID_Group_number]])</f>
        <v>475</v>
      </c>
    </row>
    <row r="732" spans="1:6" x14ac:dyDescent="0.2">
      <c r="A732" t="s">
        <v>1301</v>
      </c>
      <c r="B732">
        <v>153</v>
      </c>
      <c r="C732">
        <v>189</v>
      </c>
      <c r="D732">
        <v>234</v>
      </c>
      <c r="E732">
        <v>211</v>
      </c>
      <c r="F732">
        <f>SUM(Table5[[#This Row],[TIR_Group_number]:[C-JID_Group_number]])</f>
        <v>787</v>
      </c>
    </row>
    <row r="733" spans="1:6" x14ac:dyDescent="0.2">
      <c r="A733" t="s">
        <v>1302</v>
      </c>
      <c r="B733">
        <v>153</v>
      </c>
      <c r="C733">
        <v>189</v>
      </c>
      <c r="D733">
        <v>234</v>
      </c>
      <c r="E733">
        <v>211</v>
      </c>
      <c r="F733">
        <f>SUM(Table5[[#This Row],[TIR_Group_number]:[C-JID_Group_number]])</f>
        <v>787</v>
      </c>
    </row>
    <row r="734" spans="1:6" x14ac:dyDescent="0.2">
      <c r="A734" t="s">
        <v>1303</v>
      </c>
      <c r="B734">
        <v>20</v>
      </c>
      <c r="C734">
        <v>210</v>
      </c>
      <c r="D734">
        <v>235</v>
      </c>
      <c r="E734">
        <v>170</v>
      </c>
      <c r="F734">
        <f>SUM(Table5[[#This Row],[TIR_Group_number]:[C-JID_Group_number]])</f>
        <v>635</v>
      </c>
    </row>
    <row r="735" spans="1:6" x14ac:dyDescent="0.2">
      <c r="A735" t="s">
        <v>1304</v>
      </c>
      <c r="B735">
        <v>20</v>
      </c>
      <c r="C735">
        <v>210</v>
      </c>
      <c r="D735">
        <v>235</v>
      </c>
      <c r="E735">
        <v>170</v>
      </c>
      <c r="F735">
        <f>SUM(Table5[[#This Row],[TIR_Group_number]:[C-JID_Group_number]])</f>
        <v>635</v>
      </c>
    </row>
    <row r="736" spans="1:6" x14ac:dyDescent="0.2">
      <c r="A736" t="s">
        <v>1305</v>
      </c>
      <c r="B736">
        <v>2</v>
      </c>
      <c r="C736">
        <v>1</v>
      </c>
      <c r="D736">
        <v>236</v>
      </c>
      <c r="E736">
        <v>10</v>
      </c>
      <c r="F736">
        <f>SUM(Table5[[#This Row],[TIR_Group_number]:[C-JID_Group_number]])</f>
        <v>249</v>
      </c>
    </row>
    <row r="737" spans="1:6" x14ac:dyDescent="0.2">
      <c r="A737" t="s">
        <v>1306</v>
      </c>
      <c r="B737">
        <v>2</v>
      </c>
      <c r="C737">
        <v>1</v>
      </c>
      <c r="D737">
        <v>236</v>
      </c>
      <c r="E737">
        <v>10</v>
      </c>
      <c r="F737">
        <f>SUM(Table5[[#This Row],[TIR_Group_number]:[C-JID_Group_number]])</f>
        <v>249</v>
      </c>
    </row>
    <row r="738" spans="1:6" x14ac:dyDescent="0.2">
      <c r="A738" t="s">
        <v>1307</v>
      </c>
      <c r="B738" t="s">
        <v>4</v>
      </c>
      <c r="C738">
        <v>242</v>
      </c>
      <c r="D738">
        <v>237</v>
      </c>
      <c r="E738">
        <v>139</v>
      </c>
      <c r="F738">
        <f>SUM(Table5[[#This Row],[TIR_Group_number]:[C-JID_Group_number]])</f>
        <v>618</v>
      </c>
    </row>
    <row r="739" spans="1:6" x14ac:dyDescent="0.2">
      <c r="A739" t="s">
        <v>1308</v>
      </c>
      <c r="B739" t="s">
        <v>4</v>
      </c>
      <c r="C739">
        <v>242</v>
      </c>
      <c r="D739">
        <v>237</v>
      </c>
      <c r="E739">
        <v>139</v>
      </c>
      <c r="F739">
        <f>SUM(Table5[[#This Row],[TIR_Group_number]:[C-JID_Group_number]])</f>
        <v>618</v>
      </c>
    </row>
    <row r="740" spans="1:6" x14ac:dyDescent="0.2">
      <c r="A740" t="s">
        <v>1309</v>
      </c>
      <c r="B740">
        <v>106</v>
      </c>
      <c r="C740">
        <v>25</v>
      </c>
      <c r="D740">
        <v>238</v>
      </c>
      <c r="E740">
        <v>108</v>
      </c>
      <c r="F740">
        <f>SUM(Table5[[#This Row],[TIR_Group_number]:[C-JID_Group_number]])</f>
        <v>477</v>
      </c>
    </row>
    <row r="741" spans="1:6" x14ac:dyDescent="0.2">
      <c r="A741" t="s">
        <v>1310</v>
      </c>
      <c r="B741">
        <v>106</v>
      </c>
      <c r="C741">
        <v>25</v>
      </c>
      <c r="D741">
        <v>238</v>
      </c>
      <c r="E741">
        <v>108</v>
      </c>
      <c r="F741">
        <f>SUM(Table5[[#This Row],[TIR_Group_number]:[C-JID_Group_number]])</f>
        <v>477</v>
      </c>
    </row>
    <row r="742" spans="1:6" x14ac:dyDescent="0.2">
      <c r="A742" t="s">
        <v>1311</v>
      </c>
      <c r="B742">
        <v>2</v>
      </c>
      <c r="C742">
        <v>1</v>
      </c>
      <c r="D742" t="s">
        <v>4</v>
      </c>
      <c r="E742">
        <v>12</v>
      </c>
      <c r="F742">
        <f>SUM(Table5[[#This Row],[TIR_Group_number]:[C-JID_Group_number]])</f>
        <v>15</v>
      </c>
    </row>
    <row r="743" spans="1:6" x14ac:dyDescent="0.2">
      <c r="A743" t="s">
        <v>1312</v>
      </c>
      <c r="B743">
        <v>2</v>
      </c>
      <c r="C743">
        <v>1</v>
      </c>
      <c r="D743" t="s">
        <v>4</v>
      </c>
      <c r="E743">
        <v>72</v>
      </c>
      <c r="F743">
        <f>SUM(Table5[[#This Row],[TIR_Group_number]:[C-JID_Group_number]])</f>
        <v>75</v>
      </c>
    </row>
    <row r="744" spans="1:6" x14ac:dyDescent="0.2">
      <c r="A744" t="s">
        <v>1313</v>
      </c>
      <c r="B744">
        <v>2</v>
      </c>
      <c r="C744">
        <v>1</v>
      </c>
      <c r="D744" t="s">
        <v>4</v>
      </c>
      <c r="E744">
        <v>178</v>
      </c>
      <c r="F744">
        <f>SUM(Table5[[#This Row],[TIR_Group_number]:[C-JID_Group_number]])</f>
        <v>181</v>
      </c>
    </row>
    <row r="745" spans="1:6" x14ac:dyDescent="0.2">
      <c r="A745" t="s">
        <v>1314</v>
      </c>
      <c r="B745">
        <v>2</v>
      </c>
      <c r="C745">
        <v>1</v>
      </c>
      <c r="D745" t="s">
        <v>4</v>
      </c>
      <c r="E745" t="s">
        <v>4</v>
      </c>
      <c r="F745">
        <f>SUM(Table5[[#This Row],[TIR_Group_number]:[C-JID_Group_number]])</f>
        <v>3</v>
      </c>
    </row>
    <row r="746" spans="1:6" x14ac:dyDescent="0.2">
      <c r="A746" t="s">
        <v>1315</v>
      </c>
      <c r="B746">
        <v>2</v>
      </c>
      <c r="C746">
        <v>1</v>
      </c>
      <c r="D746" t="s">
        <v>4</v>
      </c>
      <c r="E746" t="s">
        <v>4</v>
      </c>
      <c r="F746">
        <f>SUM(Table5[[#This Row],[TIR_Group_number]:[C-JID_Group_number]])</f>
        <v>3</v>
      </c>
    </row>
    <row r="747" spans="1:6" x14ac:dyDescent="0.2">
      <c r="A747" t="s">
        <v>1316</v>
      </c>
      <c r="B747">
        <v>50</v>
      </c>
      <c r="C747">
        <v>1</v>
      </c>
      <c r="D747" t="s">
        <v>4</v>
      </c>
      <c r="E747" t="s">
        <v>4</v>
      </c>
      <c r="F747">
        <f>SUM(Table5[[#This Row],[TIR_Group_number]:[C-JID_Group_number]])</f>
        <v>51</v>
      </c>
    </row>
    <row r="748" spans="1:6" x14ac:dyDescent="0.2">
      <c r="A748" t="s">
        <v>1317</v>
      </c>
      <c r="B748">
        <v>50</v>
      </c>
      <c r="C748">
        <v>1</v>
      </c>
      <c r="D748" t="s">
        <v>4</v>
      </c>
      <c r="E748" t="s">
        <v>4</v>
      </c>
      <c r="F748">
        <f>SUM(Table5[[#This Row],[TIR_Group_number]:[C-JID_Group_number]])</f>
        <v>51</v>
      </c>
    </row>
    <row r="749" spans="1:6" x14ac:dyDescent="0.2">
      <c r="A749" t="s">
        <v>1318</v>
      </c>
      <c r="B749" t="s">
        <v>4</v>
      </c>
      <c r="C749">
        <v>1</v>
      </c>
      <c r="D749" t="s">
        <v>4</v>
      </c>
      <c r="E749">
        <v>10</v>
      </c>
      <c r="F749">
        <f>SUM(Table5[[#This Row],[TIR_Group_number]:[C-JID_Group_number]])</f>
        <v>11</v>
      </c>
    </row>
    <row r="750" spans="1:6" x14ac:dyDescent="0.2">
      <c r="A750" t="s">
        <v>1319</v>
      </c>
      <c r="B750" t="s">
        <v>4</v>
      </c>
      <c r="C750">
        <v>1</v>
      </c>
      <c r="D750" t="s">
        <v>4</v>
      </c>
      <c r="E750" t="s">
        <v>4</v>
      </c>
      <c r="F750">
        <f>SUM(Table5[[#This Row],[TIR_Group_number]:[C-JID_Group_number]])</f>
        <v>1</v>
      </c>
    </row>
    <row r="751" spans="1:6" x14ac:dyDescent="0.2">
      <c r="A751" t="s">
        <v>1320</v>
      </c>
      <c r="B751" t="s">
        <v>4</v>
      </c>
      <c r="C751">
        <v>1</v>
      </c>
      <c r="D751" t="s">
        <v>4</v>
      </c>
      <c r="E751" t="s">
        <v>4</v>
      </c>
      <c r="F751">
        <f>SUM(Table5[[#This Row],[TIR_Group_number]:[C-JID_Group_number]])</f>
        <v>1</v>
      </c>
    </row>
    <row r="752" spans="1:6" x14ac:dyDescent="0.2">
      <c r="A752" t="s">
        <v>1321</v>
      </c>
      <c r="B752" t="s">
        <v>4</v>
      </c>
      <c r="C752">
        <v>1</v>
      </c>
      <c r="D752" t="s">
        <v>4</v>
      </c>
      <c r="E752" t="s">
        <v>4</v>
      </c>
      <c r="F752">
        <f>SUM(Table5[[#This Row],[TIR_Group_number]:[C-JID_Group_number]])</f>
        <v>1</v>
      </c>
    </row>
    <row r="753" spans="1:6" x14ac:dyDescent="0.2">
      <c r="A753" t="s">
        <v>1322</v>
      </c>
      <c r="B753">
        <v>11</v>
      </c>
      <c r="C753">
        <v>2</v>
      </c>
      <c r="D753" t="s">
        <v>4</v>
      </c>
      <c r="E753">
        <v>38</v>
      </c>
      <c r="F753">
        <f>SUM(Table5[[#This Row],[TIR_Group_number]:[C-JID_Group_number]])</f>
        <v>51</v>
      </c>
    </row>
    <row r="754" spans="1:6" x14ac:dyDescent="0.2">
      <c r="A754" t="s">
        <v>1323</v>
      </c>
      <c r="B754">
        <v>26</v>
      </c>
      <c r="C754">
        <v>2</v>
      </c>
      <c r="D754" t="s">
        <v>4</v>
      </c>
      <c r="E754" t="s">
        <v>4</v>
      </c>
      <c r="F754">
        <f>SUM(Table5[[#This Row],[TIR_Group_number]:[C-JID_Group_number]])</f>
        <v>28</v>
      </c>
    </row>
    <row r="755" spans="1:6" x14ac:dyDescent="0.2">
      <c r="A755" t="s">
        <v>1324</v>
      </c>
      <c r="B755" t="s">
        <v>4</v>
      </c>
      <c r="C755">
        <v>2</v>
      </c>
      <c r="D755" t="s">
        <v>4</v>
      </c>
      <c r="E755">
        <v>38</v>
      </c>
      <c r="F755">
        <f>SUM(Table5[[#This Row],[TIR_Group_number]:[C-JID_Group_number]])</f>
        <v>40</v>
      </c>
    </row>
    <row r="756" spans="1:6" x14ac:dyDescent="0.2">
      <c r="A756" t="s">
        <v>1325</v>
      </c>
      <c r="B756">
        <v>4</v>
      </c>
      <c r="C756">
        <v>3</v>
      </c>
      <c r="D756" t="s">
        <v>4</v>
      </c>
      <c r="E756">
        <v>2</v>
      </c>
      <c r="F756">
        <f>SUM(Table5[[#This Row],[TIR_Group_number]:[C-JID_Group_number]])</f>
        <v>9</v>
      </c>
    </row>
    <row r="757" spans="1:6" x14ac:dyDescent="0.2">
      <c r="A757" t="s">
        <v>1326</v>
      </c>
      <c r="B757">
        <v>4</v>
      </c>
      <c r="C757">
        <v>3</v>
      </c>
      <c r="D757" t="s">
        <v>4</v>
      </c>
      <c r="E757">
        <v>102</v>
      </c>
      <c r="F757">
        <f>SUM(Table5[[#This Row],[TIR_Group_number]:[C-JID_Group_number]])</f>
        <v>109</v>
      </c>
    </row>
    <row r="758" spans="1:6" x14ac:dyDescent="0.2">
      <c r="A758" t="s">
        <v>1327</v>
      </c>
      <c r="B758">
        <v>1</v>
      </c>
      <c r="C758">
        <v>4</v>
      </c>
      <c r="D758" t="s">
        <v>4</v>
      </c>
      <c r="E758">
        <v>11</v>
      </c>
      <c r="F758">
        <f>SUM(Table5[[#This Row],[TIR_Group_number]:[C-JID_Group_number]])</f>
        <v>16</v>
      </c>
    </row>
    <row r="759" spans="1:6" x14ac:dyDescent="0.2">
      <c r="A759" t="s">
        <v>1328</v>
      </c>
      <c r="B759">
        <v>35</v>
      </c>
      <c r="C759">
        <v>4</v>
      </c>
      <c r="D759" t="s">
        <v>4</v>
      </c>
      <c r="E759" t="s">
        <v>4</v>
      </c>
      <c r="F759">
        <f>SUM(Table5[[#This Row],[TIR_Group_number]:[C-JID_Group_number]])</f>
        <v>39</v>
      </c>
    </row>
    <row r="760" spans="1:6" x14ac:dyDescent="0.2">
      <c r="A760" t="s">
        <v>1329</v>
      </c>
      <c r="B760" t="s">
        <v>4</v>
      </c>
      <c r="C760">
        <v>4</v>
      </c>
      <c r="D760" t="s">
        <v>4</v>
      </c>
      <c r="E760" t="s">
        <v>4</v>
      </c>
      <c r="F760">
        <f>SUM(Table5[[#This Row],[TIR_Group_number]:[C-JID_Group_number]])</f>
        <v>4</v>
      </c>
    </row>
    <row r="761" spans="1:6" x14ac:dyDescent="0.2">
      <c r="A761" t="s">
        <v>1330</v>
      </c>
      <c r="B761" t="s">
        <v>4</v>
      </c>
      <c r="C761">
        <v>4</v>
      </c>
      <c r="D761" t="s">
        <v>4</v>
      </c>
      <c r="E761" t="s">
        <v>4</v>
      </c>
      <c r="F761">
        <f>SUM(Table5[[#This Row],[TIR_Group_number]:[C-JID_Group_number]])</f>
        <v>4</v>
      </c>
    </row>
    <row r="762" spans="1:6" x14ac:dyDescent="0.2">
      <c r="A762" t="s">
        <v>1331</v>
      </c>
      <c r="B762">
        <v>7</v>
      </c>
      <c r="C762">
        <v>5</v>
      </c>
      <c r="D762" t="s">
        <v>4</v>
      </c>
      <c r="E762">
        <v>65</v>
      </c>
      <c r="F762">
        <f>SUM(Table5[[#This Row],[TIR_Group_number]:[C-JID_Group_number]])</f>
        <v>77</v>
      </c>
    </row>
    <row r="763" spans="1:6" x14ac:dyDescent="0.2">
      <c r="A763" t="s">
        <v>1332</v>
      </c>
      <c r="B763">
        <v>7</v>
      </c>
      <c r="C763">
        <v>5</v>
      </c>
      <c r="D763" t="s">
        <v>4</v>
      </c>
      <c r="E763">
        <v>65</v>
      </c>
      <c r="F763">
        <f>SUM(Table5[[#This Row],[TIR_Group_number]:[C-JID_Group_number]])</f>
        <v>77</v>
      </c>
    </row>
    <row r="764" spans="1:6" x14ac:dyDescent="0.2">
      <c r="A764" t="s">
        <v>1333</v>
      </c>
      <c r="B764">
        <v>7</v>
      </c>
      <c r="C764">
        <v>5</v>
      </c>
      <c r="D764" t="s">
        <v>4</v>
      </c>
      <c r="E764">
        <v>65</v>
      </c>
      <c r="F764">
        <f>SUM(Table5[[#This Row],[TIR_Group_number]:[C-JID_Group_number]])</f>
        <v>77</v>
      </c>
    </row>
    <row r="765" spans="1:6" x14ac:dyDescent="0.2">
      <c r="A765" t="s">
        <v>1334</v>
      </c>
      <c r="B765">
        <v>7</v>
      </c>
      <c r="C765">
        <v>5</v>
      </c>
      <c r="D765" t="s">
        <v>4</v>
      </c>
      <c r="E765">
        <v>65</v>
      </c>
      <c r="F765">
        <f>SUM(Table5[[#This Row],[TIR_Group_number]:[C-JID_Group_number]])</f>
        <v>77</v>
      </c>
    </row>
    <row r="766" spans="1:6" x14ac:dyDescent="0.2">
      <c r="A766" t="s">
        <v>1335</v>
      </c>
      <c r="B766">
        <v>7</v>
      </c>
      <c r="C766">
        <v>5</v>
      </c>
      <c r="D766" t="s">
        <v>4</v>
      </c>
      <c r="E766">
        <v>92</v>
      </c>
      <c r="F766">
        <f>SUM(Table5[[#This Row],[TIR_Group_number]:[C-JID_Group_number]])</f>
        <v>104</v>
      </c>
    </row>
    <row r="767" spans="1:6" x14ac:dyDescent="0.2">
      <c r="A767" t="s">
        <v>1336</v>
      </c>
      <c r="B767">
        <v>7</v>
      </c>
      <c r="C767">
        <v>5</v>
      </c>
      <c r="D767" t="s">
        <v>4</v>
      </c>
      <c r="E767" t="s">
        <v>4</v>
      </c>
      <c r="F767">
        <f>SUM(Table5[[#This Row],[TIR_Group_number]:[C-JID_Group_number]])</f>
        <v>12</v>
      </c>
    </row>
    <row r="768" spans="1:6" x14ac:dyDescent="0.2">
      <c r="A768" t="s">
        <v>1337</v>
      </c>
      <c r="B768">
        <v>2</v>
      </c>
      <c r="C768">
        <v>6</v>
      </c>
      <c r="D768" t="s">
        <v>4</v>
      </c>
      <c r="E768">
        <v>21</v>
      </c>
      <c r="F768">
        <f>SUM(Table5[[#This Row],[TIR_Group_number]:[C-JID_Group_number]])</f>
        <v>29</v>
      </c>
    </row>
    <row r="769" spans="1:6" x14ac:dyDescent="0.2">
      <c r="A769" t="s">
        <v>1338</v>
      </c>
      <c r="B769">
        <v>2</v>
      </c>
      <c r="C769">
        <v>6</v>
      </c>
      <c r="D769" t="s">
        <v>4</v>
      </c>
      <c r="E769" t="s">
        <v>4</v>
      </c>
      <c r="F769">
        <f>SUM(Table5[[#This Row],[TIR_Group_number]:[C-JID_Group_number]])</f>
        <v>8</v>
      </c>
    </row>
    <row r="770" spans="1:6" x14ac:dyDescent="0.2">
      <c r="A770" t="s">
        <v>1339</v>
      </c>
      <c r="B770">
        <v>2</v>
      </c>
      <c r="C770">
        <v>6</v>
      </c>
      <c r="D770" t="s">
        <v>4</v>
      </c>
      <c r="E770" t="s">
        <v>4</v>
      </c>
      <c r="F770">
        <f>SUM(Table5[[#This Row],[TIR_Group_number]:[C-JID_Group_number]])</f>
        <v>8</v>
      </c>
    </row>
    <row r="771" spans="1:6" x14ac:dyDescent="0.2">
      <c r="A771" t="s">
        <v>1340</v>
      </c>
      <c r="B771" t="s">
        <v>4</v>
      </c>
      <c r="C771">
        <v>6</v>
      </c>
      <c r="D771" t="s">
        <v>4</v>
      </c>
      <c r="E771">
        <v>12</v>
      </c>
      <c r="F771">
        <f>SUM(Table5[[#This Row],[TIR_Group_number]:[C-JID_Group_number]])</f>
        <v>18</v>
      </c>
    </row>
    <row r="772" spans="1:6" x14ac:dyDescent="0.2">
      <c r="A772" t="s">
        <v>1341</v>
      </c>
      <c r="B772" t="s">
        <v>4</v>
      </c>
      <c r="C772">
        <v>6</v>
      </c>
      <c r="D772" t="s">
        <v>4</v>
      </c>
      <c r="E772">
        <v>21</v>
      </c>
      <c r="F772">
        <f>SUM(Table5[[#This Row],[TIR_Group_number]:[C-JID_Group_number]])</f>
        <v>27</v>
      </c>
    </row>
    <row r="773" spans="1:6" x14ac:dyDescent="0.2">
      <c r="A773" t="s">
        <v>1342</v>
      </c>
      <c r="B773" t="s">
        <v>4</v>
      </c>
      <c r="C773">
        <v>6</v>
      </c>
      <c r="D773" t="s">
        <v>4</v>
      </c>
      <c r="E773" t="s">
        <v>4</v>
      </c>
      <c r="F773">
        <f>SUM(Table5[[#This Row],[TIR_Group_number]:[C-JID_Group_number]])</f>
        <v>6</v>
      </c>
    </row>
    <row r="774" spans="1:6" x14ac:dyDescent="0.2">
      <c r="A774" t="s">
        <v>1343</v>
      </c>
      <c r="B774">
        <v>13</v>
      </c>
      <c r="C774">
        <v>7</v>
      </c>
      <c r="D774" t="s">
        <v>4</v>
      </c>
      <c r="E774" t="s">
        <v>4</v>
      </c>
      <c r="F774">
        <f>SUM(Table5[[#This Row],[TIR_Group_number]:[C-JID_Group_number]])</f>
        <v>20</v>
      </c>
    </row>
    <row r="775" spans="1:6" x14ac:dyDescent="0.2">
      <c r="A775" t="s">
        <v>1344</v>
      </c>
      <c r="B775">
        <v>13</v>
      </c>
      <c r="C775">
        <v>7</v>
      </c>
      <c r="D775" t="s">
        <v>4</v>
      </c>
      <c r="E775" t="s">
        <v>4</v>
      </c>
      <c r="F775">
        <f>SUM(Table5[[#This Row],[TIR_Group_number]:[C-JID_Group_number]])</f>
        <v>20</v>
      </c>
    </row>
    <row r="776" spans="1:6" x14ac:dyDescent="0.2">
      <c r="A776" t="s">
        <v>1345</v>
      </c>
      <c r="B776">
        <v>13</v>
      </c>
      <c r="C776">
        <v>7</v>
      </c>
      <c r="D776" t="s">
        <v>4</v>
      </c>
      <c r="E776" t="s">
        <v>4</v>
      </c>
      <c r="F776">
        <f>SUM(Table5[[#This Row],[TIR_Group_number]:[C-JID_Group_number]])</f>
        <v>20</v>
      </c>
    </row>
    <row r="777" spans="1:6" x14ac:dyDescent="0.2">
      <c r="A777" t="s">
        <v>1346</v>
      </c>
      <c r="B777">
        <v>13</v>
      </c>
      <c r="C777">
        <v>7</v>
      </c>
      <c r="D777" t="s">
        <v>4</v>
      </c>
      <c r="E777" t="s">
        <v>4</v>
      </c>
      <c r="F777">
        <f>SUM(Table5[[#This Row],[TIR_Group_number]:[C-JID_Group_number]])</f>
        <v>20</v>
      </c>
    </row>
    <row r="778" spans="1:6" x14ac:dyDescent="0.2">
      <c r="A778" t="s">
        <v>1347</v>
      </c>
      <c r="B778">
        <v>52</v>
      </c>
      <c r="C778">
        <v>7</v>
      </c>
      <c r="D778" t="s">
        <v>4</v>
      </c>
      <c r="E778">
        <v>32</v>
      </c>
      <c r="F778">
        <f>SUM(Table5[[#This Row],[TIR_Group_number]:[C-JID_Group_number]])</f>
        <v>91</v>
      </c>
    </row>
    <row r="779" spans="1:6" x14ac:dyDescent="0.2">
      <c r="A779" t="s">
        <v>1348</v>
      </c>
      <c r="B779">
        <v>126</v>
      </c>
      <c r="C779">
        <v>7</v>
      </c>
      <c r="D779" t="s">
        <v>4</v>
      </c>
      <c r="E779">
        <v>111</v>
      </c>
      <c r="F779">
        <f>SUM(Table5[[#This Row],[TIR_Group_number]:[C-JID_Group_number]])</f>
        <v>244</v>
      </c>
    </row>
    <row r="780" spans="1:6" x14ac:dyDescent="0.2">
      <c r="A780" t="s">
        <v>1349</v>
      </c>
      <c r="B780">
        <v>131</v>
      </c>
      <c r="C780">
        <v>7</v>
      </c>
      <c r="D780" t="s">
        <v>4</v>
      </c>
      <c r="E780" t="s">
        <v>4</v>
      </c>
      <c r="F780">
        <f>SUM(Table5[[#This Row],[TIR_Group_number]:[C-JID_Group_number]])</f>
        <v>138</v>
      </c>
    </row>
    <row r="781" spans="1:6" x14ac:dyDescent="0.2">
      <c r="A781" t="s">
        <v>1350</v>
      </c>
      <c r="B781">
        <v>12</v>
      </c>
      <c r="C781">
        <v>9</v>
      </c>
      <c r="D781" t="s">
        <v>4</v>
      </c>
      <c r="E781">
        <v>1</v>
      </c>
      <c r="F781">
        <f>SUM(Table5[[#This Row],[TIR_Group_number]:[C-JID_Group_number]])</f>
        <v>22</v>
      </c>
    </row>
    <row r="782" spans="1:6" x14ac:dyDescent="0.2">
      <c r="A782" t="s">
        <v>1351</v>
      </c>
      <c r="B782">
        <v>59</v>
      </c>
      <c r="C782">
        <v>10</v>
      </c>
      <c r="D782" t="s">
        <v>4</v>
      </c>
      <c r="E782">
        <v>236</v>
      </c>
      <c r="F782">
        <f>SUM(Table5[[#This Row],[TIR_Group_number]:[C-JID_Group_number]])</f>
        <v>305</v>
      </c>
    </row>
    <row r="783" spans="1:6" x14ac:dyDescent="0.2">
      <c r="A783" t="s">
        <v>1352</v>
      </c>
      <c r="B783">
        <v>211</v>
      </c>
      <c r="C783">
        <v>10</v>
      </c>
      <c r="D783" t="s">
        <v>4</v>
      </c>
      <c r="E783">
        <v>238</v>
      </c>
      <c r="F783">
        <f>SUM(Table5[[#This Row],[TIR_Group_number]:[C-JID_Group_number]])</f>
        <v>459</v>
      </c>
    </row>
    <row r="784" spans="1:6" x14ac:dyDescent="0.2">
      <c r="A784" t="s">
        <v>1353</v>
      </c>
      <c r="B784">
        <v>29</v>
      </c>
      <c r="C784">
        <v>11</v>
      </c>
      <c r="D784" t="s">
        <v>4</v>
      </c>
      <c r="E784" t="s">
        <v>4</v>
      </c>
      <c r="F784">
        <f>SUM(Table5[[#This Row],[TIR_Group_number]:[C-JID_Group_number]])</f>
        <v>40</v>
      </c>
    </row>
    <row r="785" spans="1:6" x14ac:dyDescent="0.2">
      <c r="A785" t="s">
        <v>1354</v>
      </c>
      <c r="B785">
        <v>46</v>
      </c>
      <c r="C785">
        <v>13</v>
      </c>
      <c r="D785" t="s">
        <v>4</v>
      </c>
      <c r="E785" t="s">
        <v>4</v>
      </c>
      <c r="F785">
        <f>SUM(Table5[[#This Row],[TIR_Group_number]:[C-JID_Group_number]])</f>
        <v>59</v>
      </c>
    </row>
    <row r="786" spans="1:6" x14ac:dyDescent="0.2">
      <c r="A786" t="s">
        <v>1355</v>
      </c>
      <c r="B786">
        <v>46</v>
      </c>
      <c r="C786">
        <v>13</v>
      </c>
      <c r="D786" t="s">
        <v>4</v>
      </c>
      <c r="E786" t="s">
        <v>4</v>
      </c>
      <c r="F786">
        <f>SUM(Table5[[#This Row],[TIR_Group_number]:[C-JID_Group_number]])</f>
        <v>59</v>
      </c>
    </row>
    <row r="787" spans="1:6" x14ac:dyDescent="0.2">
      <c r="A787" t="s">
        <v>1356</v>
      </c>
      <c r="B787">
        <v>90</v>
      </c>
      <c r="C787">
        <v>13</v>
      </c>
      <c r="D787" t="s">
        <v>4</v>
      </c>
      <c r="E787" t="s">
        <v>4</v>
      </c>
      <c r="F787">
        <f>SUM(Table5[[#This Row],[TIR_Group_number]:[C-JID_Group_number]])</f>
        <v>103</v>
      </c>
    </row>
    <row r="788" spans="1:6" x14ac:dyDescent="0.2">
      <c r="A788" t="s">
        <v>1357</v>
      </c>
      <c r="B788">
        <v>18</v>
      </c>
      <c r="C788">
        <v>14</v>
      </c>
      <c r="D788" t="s">
        <v>4</v>
      </c>
      <c r="E788">
        <v>161</v>
      </c>
      <c r="F788">
        <f>SUM(Table5[[#This Row],[TIR_Group_number]:[C-JID_Group_number]])</f>
        <v>193</v>
      </c>
    </row>
    <row r="789" spans="1:6" x14ac:dyDescent="0.2">
      <c r="A789" t="s">
        <v>1358</v>
      </c>
      <c r="B789">
        <v>18</v>
      </c>
      <c r="C789">
        <v>14</v>
      </c>
      <c r="D789" t="s">
        <v>4</v>
      </c>
      <c r="E789" t="s">
        <v>4</v>
      </c>
      <c r="F789">
        <f>SUM(Table5[[#This Row],[TIR_Group_number]:[C-JID_Group_number]])</f>
        <v>32</v>
      </c>
    </row>
    <row r="790" spans="1:6" x14ac:dyDescent="0.2">
      <c r="A790" t="s">
        <v>1359</v>
      </c>
      <c r="B790">
        <v>18</v>
      </c>
      <c r="C790">
        <v>14</v>
      </c>
      <c r="D790" t="s">
        <v>4</v>
      </c>
      <c r="E790" t="s">
        <v>4</v>
      </c>
      <c r="F790">
        <f>SUM(Table5[[#This Row],[TIR_Group_number]:[C-JID_Group_number]])</f>
        <v>32</v>
      </c>
    </row>
    <row r="791" spans="1:6" x14ac:dyDescent="0.2">
      <c r="A791" t="s">
        <v>1360</v>
      </c>
      <c r="B791">
        <v>18</v>
      </c>
      <c r="C791">
        <v>14</v>
      </c>
      <c r="D791" t="s">
        <v>4</v>
      </c>
      <c r="E791" t="s">
        <v>4</v>
      </c>
      <c r="F791">
        <f>SUM(Table5[[#This Row],[TIR_Group_number]:[C-JID_Group_number]])</f>
        <v>32</v>
      </c>
    </row>
    <row r="792" spans="1:6" x14ac:dyDescent="0.2">
      <c r="A792" t="s">
        <v>1361</v>
      </c>
      <c r="B792">
        <v>18</v>
      </c>
      <c r="C792">
        <v>14</v>
      </c>
      <c r="D792" t="s">
        <v>4</v>
      </c>
      <c r="E792" t="s">
        <v>4</v>
      </c>
      <c r="F792">
        <f>SUM(Table5[[#This Row],[TIR_Group_number]:[C-JID_Group_number]])</f>
        <v>32</v>
      </c>
    </row>
    <row r="793" spans="1:6" x14ac:dyDescent="0.2">
      <c r="A793" t="s">
        <v>1362</v>
      </c>
      <c r="B793">
        <v>18</v>
      </c>
      <c r="C793">
        <v>14</v>
      </c>
      <c r="D793" t="s">
        <v>4</v>
      </c>
      <c r="E793" t="s">
        <v>4</v>
      </c>
      <c r="F793">
        <f>SUM(Table5[[#This Row],[TIR_Group_number]:[C-JID_Group_number]])</f>
        <v>32</v>
      </c>
    </row>
    <row r="794" spans="1:6" x14ac:dyDescent="0.2">
      <c r="A794" t="s">
        <v>1363</v>
      </c>
      <c r="B794">
        <v>18</v>
      </c>
      <c r="C794">
        <v>14</v>
      </c>
      <c r="D794" t="s">
        <v>4</v>
      </c>
      <c r="E794" t="s">
        <v>4</v>
      </c>
      <c r="F794">
        <f>SUM(Table5[[#This Row],[TIR_Group_number]:[C-JID_Group_number]])</f>
        <v>32</v>
      </c>
    </row>
    <row r="795" spans="1:6" x14ac:dyDescent="0.2">
      <c r="A795" t="s">
        <v>1364</v>
      </c>
      <c r="B795" t="s">
        <v>4</v>
      </c>
      <c r="C795">
        <v>14</v>
      </c>
      <c r="D795" t="s">
        <v>4</v>
      </c>
      <c r="E795">
        <v>161</v>
      </c>
      <c r="F795">
        <f>SUM(Table5[[#This Row],[TIR_Group_number]:[C-JID_Group_number]])</f>
        <v>175</v>
      </c>
    </row>
    <row r="796" spans="1:6" x14ac:dyDescent="0.2">
      <c r="A796" t="s">
        <v>1365</v>
      </c>
      <c r="B796">
        <v>5</v>
      </c>
      <c r="C796">
        <v>15</v>
      </c>
      <c r="D796" t="s">
        <v>4</v>
      </c>
      <c r="E796">
        <v>164</v>
      </c>
      <c r="F796">
        <f>SUM(Table5[[#This Row],[TIR_Group_number]:[C-JID_Group_number]])</f>
        <v>184</v>
      </c>
    </row>
    <row r="797" spans="1:6" x14ac:dyDescent="0.2">
      <c r="A797" t="s">
        <v>1366</v>
      </c>
      <c r="B797">
        <v>5</v>
      </c>
      <c r="C797">
        <v>15</v>
      </c>
      <c r="D797" t="s">
        <v>4</v>
      </c>
      <c r="E797" t="s">
        <v>4</v>
      </c>
      <c r="F797">
        <f>SUM(Table5[[#This Row],[TIR_Group_number]:[C-JID_Group_number]])</f>
        <v>20</v>
      </c>
    </row>
    <row r="798" spans="1:6" x14ac:dyDescent="0.2">
      <c r="A798" t="s">
        <v>1367</v>
      </c>
      <c r="B798">
        <v>59</v>
      </c>
      <c r="C798">
        <v>15</v>
      </c>
      <c r="D798" t="s">
        <v>4</v>
      </c>
      <c r="E798">
        <v>164</v>
      </c>
      <c r="F798">
        <f>SUM(Table5[[#This Row],[TIR_Group_number]:[C-JID_Group_number]])</f>
        <v>238</v>
      </c>
    </row>
    <row r="799" spans="1:6" x14ac:dyDescent="0.2">
      <c r="A799" t="s">
        <v>1368</v>
      </c>
      <c r="B799">
        <v>21</v>
      </c>
      <c r="C799">
        <v>16</v>
      </c>
      <c r="D799" t="s">
        <v>4</v>
      </c>
      <c r="E799">
        <v>-90</v>
      </c>
      <c r="F799">
        <f>SUM(Table5[[#This Row],[TIR_Group_number]:[C-JID_Group_number]])</f>
        <v>-53</v>
      </c>
    </row>
    <row r="800" spans="1:6" x14ac:dyDescent="0.2">
      <c r="A800" t="s">
        <v>1369</v>
      </c>
      <c r="B800">
        <v>21</v>
      </c>
      <c r="C800">
        <v>16</v>
      </c>
      <c r="D800" t="s">
        <v>4</v>
      </c>
      <c r="E800" t="s">
        <v>4</v>
      </c>
      <c r="F800">
        <f>SUM(Table5[[#This Row],[TIR_Group_number]:[C-JID_Group_number]])</f>
        <v>37</v>
      </c>
    </row>
    <row r="801" spans="1:6" x14ac:dyDescent="0.2">
      <c r="A801" t="s">
        <v>1370</v>
      </c>
      <c r="B801">
        <v>21</v>
      </c>
      <c r="C801">
        <v>16</v>
      </c>
      <c r="D801" t="s">
        <v>4</v>
      </c>
      <c r="E801" t="s">
        <v>4</v>
      </c>
      <c r="F801">
        <f>SUM(Table5[[#This Row],[TIR_Group_number]:[C-JID_Group_number]])</f>
        <v>37</v>
      </c>
    </row>
    <row r="802" spans="1:6" x14ac:dyDescent="0.2">
      <c r="A802" t="s">
        <v>1371</v>
      </c>
      <c r="B802">
        <v>124</v>
      </c>
      <c r="C802">
        <v>16</v>
      </c>
      <c r="D802" t="s">
        <v>4</v>
      </c>
      <c r="E802">
        <v>82</v>
      </c>
      <c r="F802">
        <f>SUM(Table5[[#This Row],[TIR_Group_number]:[C-JID_Group_number]])</f>
        <v>222</v>
      </c>
    </row>
    <row r="803" spans="1:6" x14ac:dyDescent="0.2">
      <c r="A803" t="s">
        <v>1372</v>
      </c>
      <c r="B803">
        <v>30</v>
      </c>
      <c r="C803">
        <v>17</v>
      </c>
      <c r="D803" t="s">
        <v>4</v>
      </c>
      <c r="E803">
        <v>11</v>
      </c>
      <c r="F803">
        <f>SUM(Table5[[#This Row],[TIR_Group_number]:[C-JID_Group_number]])</f>
        <v>58</v>
      </c>
    </row>
    <row r="804" spans="1:6" x14ac:dyDescent="0.2">
      <c r="A804" t="s">
        <v>1373</v>
      </c>
      <c r="B804">
        <v>35</v>
      </c>
      <c r="C804">
        <v>17</v>
      </c>
      <c r="D804" t="s">
        <v>4</v>
      </c>
      <c r="E804">
        <v>141</v>
      </c>
      <c r="F804">
        <f>SUM(Table5[[#This Row],[TIR_Group_number]:[C-JID_Group_number]])</f>
        <v>193</v>
      </c>
    </row>
    <row r="805" spans="1:6" x14ac:dyDescent="0.2">
      <c r="A805" t="s">
        <v>1374</v>
      </c>
      <c r="B805" t="s">
        <v>4</v>
      </c>
      <c r="C805">
        <v>17</v>
      </c>
      <c r="D805" t="s">
        <v>4</v>
      </c>
      <c r="E805">
        <v>11</v>
      </c>
      <c r="F805">
        <f>SUM(Table5[[#This Row],[TIR_Group_number]:[C-JID_Group_number]])</f>
        <v>28</v>
      </c>
    </row>
    <row r="806" spans="1:6" x14ac:dyDescent="0.2">
      <c r="A806" t="s">
        <v>1375</v>
      </c>
      <c r="B806" t="s">
        <v>4</v>
      </c>
      <c r="C806">
        <v>17</v>
      </c>
      <c r="D806" t="s">
        <v>4</v>
      </c>
      <c r="E806" t="s">
        <v>4</v>
      </c>
      <c r="F806">
        <f>SUM(Table5[[#This Row],[TIR_Group_number]:[C-JID_Group_number]])</f>
        <v>17</v>
      </c>
    </row>
    <row r="807" spans="1:6" x14ac:dyDescent="0.2">
      <c r="A807" t="s">
        <v>1376</v>
      </c>
      <c r="B807" t="s">
        <v>4</v>
      </c>
      <c r="C807">
        <v>17</v>
      </c>
      <c r="D807" t="s">
        <v>4</v>
      </c>
      <c r="E807" t="s">
        <v>4</v>
      </c>
      <c r="F807">
        <f>SUM(Table5[[#This Row],[TIR_Group_number]:[C-JID_Group_number]])</f>
        <v>17</v>
      </c>
    </row>
    <row r="808" spans="1:6" x14ac:dyDescent="0.2">
      <c r="A808" t="s">
        <v>1377</v>
      </c>
      <c r="B808">
        <v>20</v>
      </c>
      <c r="C808">
        <v>18</v>
      </c>
      <c r="D808" t="s">
        <v>4</v>
      </c>
      <c r="E808" t="s">
        <v>4</v>
      </c>
      <c r="F808">
        <f>SUM(Table5[[#This Row],[TIR_Group_number]:[C-JID_Group_number]])</f>
        <v>38</v>
      </c>
    </row>
    <row r="809" spans="1:6" x14ac:dyDescent="0.2">
      <c r="A809" t="s">
        <v>1378</v>
      </c>
      <c r="B809">
        <v>20</v>
      </c>
      <c r="C809">
        <v>18</v>
      </c>
      <c r="D809" t="s">
        <v>4</v>
      </c>
      <c r="E809" t="s">
        <v>4</v>
      </c>
      <c r="F809">
        <f>SUM(Table5[[#This Row],[TIR_Group_number]:[C-JID_Group_number]])</f>
        <v>38</v>
      </c>
    </row>
    <row r="810" spans="1:6" x14ac:dyDescent="0.2">
      <c r="A810" t="s">
        <v>1379</v>
      </c>
      <c r="B810" t="s">
        <v>4</v>
      </c>
      <c r="C810">
        <v>18</v>
      </c>
      <c r="D810" t="s">
        <v>4</v>
      </c>
      <c r="E810" t="s">
        <v>4</v>
      </c>
      <c r="F810">
        <f>SUM(Table5[[#This Row],[TIR_Group_number]:[C-JID_Group_number]])</f>
        <v>18</v>
      </c>
    </row>
    <row r="811" spans="1:6" x14ac:dyDescent="0.2">
      <c r="A811" t="s">
        <v>1380</v>
      </c>
      <c r="B811">
        <v>82</v>
      </c>
      <c r="C811">
        <v>19</v>
      </c>
      <c r="D811" t="s">
        <v>4</v>
      </c>
      <c r="E811">
        <v>57</v>
      </c>
      <c r="F811">
        <f>SUM(Table5[[#This Row],[TIR_Group_number]:[C-JID_Group_number]])</f>
        <v>158</v>
      </c>
    </row>
    <row r="812" spans="1:6" x14ac:dyDescent="0.2">
      <c r="A812" t="s">
        <v>1381</v>
      </c>
      <c r="B812">
        <v>22</v>
      </c>
      <c r="C812">
        <v>20</v>
      </c>
      <c r="D812" t="s">
        <v>4</v>
      </c>
      <c r="E812" t="s">
        <v>4</v>
      </c>
      <c r="F812">
        <f>SUM(Table5[[#This Row],[TIR_Group_number]:[C-JID_Group_number]])</f>
        <v>42</v>
      </c>
    </row>
    <row r="813" spans="1:6" x14ac:dyDescent="0.2">
      <c r="A813" t="s">
        <v>1382</v>
      </c>
      <c r="B813">
        <v>22</v>
      </c>
      <c r="C813">
        <v>20</v>
      </c>
      <c r="D813" t="s">
        <v>4</v>
      </c>
      <c r="E813" t="s">
        <v>4</v>
      </c>
      <c r="F813">
        <f>SUM(Table5[[#This Row],[TIR_Group_number]:[C-JID_Group_number]])</f>
        <v>42</v>
      </c>
    </row>
    <row r="814" spans="1:6" x14ac:dyDescent="0.2">
      <c r="A814" t="s">
        <v>1383</v>
      </c>
      <c r="B814">
        <v>19</v>
      </c>
      <c r="C814">
        <v>21</v>
      </c>
      <c r="D814" t="s">
        <v>4</v>
      </c>
      <c r="E814">
        <v>13</v>
      </c>
      <c r="F814">
        <f>SUM(Table5[[#This Row],[TIR_Group_number]:[C-JID_Group_number]])</f>
        <v>53</v>
      </c>
    </row>
    <row r="815" spans="1:6" x14ac:dyDescent="0.2">
      <c r="A815" t="s">
        <v>1384</v>
      </c>
      <c r="B815">
        <v>19</v>
      </c>
      <c r="C815">
        <v>21</v>
      </c>
      <c r="D815" t="s">
        <v>4</v>
      </c>
      <c r="E815">
        <v>13</v>
      </c>
      <c r="F815">
        <f>SUM(Table5[[#This Row],[TIR_Group_number]:[C-JID_Group_number]])</f>
        <v>53</v>
      </c>
    </row>
    <row r="816" spans="1:6" x14ac:dyDescent="0.2">
      <c r="A816" t="s">
        <v>1385</v>
      </c>
      <c r="B816" t="s">
        <v>4</v>
      </c>
      <c r="C816">
        <v>21</v>
      </c>
      <c r="D816" t="s">
        <v>4</v>
      </c>
      <c r="E816" t="s">
        <v>4</v>
      </c>
      <c r="F816">
        <f>SUM(Table5[[#This Row],[TIR_Group_number]:[C-JID_Group_number]])</f>
        <v>21</v>
      </c>
    </row>
    <row r="817" spans="1:6" x14ac:dyDescent="0.2">
      <c r="A817" t="s">
        <v>1386</v>
      </c>
      <c r="B817">
        <v>70</v>
      </c>
      <c r="C817">
        <v>22</v>
      </c>
      <c r="D817" t="s">
        <v>4</v>
      </c>
      <c r="E817">
        <v>118</v>
      </c>
      <c r="F817">
        <f>SUM(Table5[[#This Row],[TIR_Group_number]:[C-JID_Group_number]])</f>
        <v>210</v>
      </c>
    </row>
    <row r="818" spans="1:6" x14ac:dyDescent="0.2">
      <c r="A818" t="s">
        <v>1387</v>
      </c>
      <c r="B818">
        <v>70</v>
      </c>
      <c r="C818">
        <v>22</v>
      </c>
      <c r="D818" t="s">
        <v>4</v>
      </c>
      <c r="E818">
        <v>118</v>
      </c>
      <c r="F818">
        <f>SUM(Table5[[#This Row],[TIR_Group_number]:[C-JID_Group_number]])</f>
        <v>210</v>
      </c>
    </row>
    <row r="819" spans="1:6" x14ac:dyDescent="0.2">
      <c r="A819" t="s">
        <v>1388</v>
      </c>
      <c r="B819">
        <v>95</v>
      </c>
      <c r="C819">
        <v>22</v>
      </c>
      <c r="D819" t="s">
        <v>4</v>
      </c>
      <c r="E819" t="s">
        <v>4</v>
      </c>
      <c r="F819">
        <f>SUM(Table5[[#This Row],[TIR_Group_number]:[C-JID_Group_number]])</f>
        <v>117</v>
      </c>
    </row>
    <row r="820" spans="1:6" x14ac:dyDescent="0.2">
      <c r="A820" t="s">
        <v>1389</v>
      </c>
      <c r="B820">
        <v>136</v>
      </c>
      <c r="C820">
        <v>22</v>
      </c>
      <c r="D820" t="s">
        <v>4</v>
      </c>
      <c r="E820" t="s">
        <v>4</v>
      </c>
      <c r="F820">
        <f>SUM(Table5[[#This Row],[TIR_Group_number]:[C-JID_Group_number]])</f>
        <v>158</v>
      </c>
    </row>
    <row r="821" spans="1:6" x14ac:dyDescent="0.2">
      <c r="A821" t="s">
        <v>1390</v>
      </c>
      <c r="B821" t="s">
        <v>4</v>
      </c>
      <c r="C821">
        <v>22</v>
      </c>
      <c r="D821" t="s">
        <v>4</v>
      </c>
      <c r="E821">
        <v>118</v>
      </c>
      <c r="F821">
        <f>SUM(Table5[[#This Row],[TIR_Group_number]:[C-JID_Group_number]])</f>
        <v>140</v>
      </c>
    </row>
    <row r="822" spans="1:6" x14ac:dyDescent="0.2">
      <c r="A822" t="s">
        <v>1391</v>
      </c>
      <c r="B822" t="s">
        <v>4</v>
      </c>
      <c r="C822">
        <v>22</v>
      </c>
      <c r="D822" t="s">
        <v>4</v>
      </c>
      <c r="E822" t="s">
        <v>4</v>
      </c>
      <c r="F822">
        <f>SUM(Table5[[#This Row],[TIR_Group_number]:[C-JID_Group_number]])</f>
        <v>22</v>
      </c>
    </row>
    <row r="823" spans="1:6" x14ac:dyDescent="0.2">
      <c r="A823" t="s">
        <v>1392</v>
      </c>
      <c r="B823">
        <v>9</v>
      </c>
      <c r="C823">
        <v>24</v>
      </c>
      <c r="D823" t="s">
        <v>4</v>
      </c>
      <c r="E823">
        <v>27</v>
      </c>
      <c r="F823">
        <f>SUM(Table5[[#This Row],[TIR_Group_number]:[C-JID_Group_number]])</f>
        <v>60</v>
      </c>
    </row>
    <row r="824" spans="1:6" x14ac:dyDescent="0.2">
      <c r="A824" t="s">
        <v>1393</v>
      </c>
      <c r="B824">
        <v>53</v>
      </c>
      <c r="C824">
        <v>24</v>
      </c>
      <c r="D824" t="s">
        <v>4</v>
      </c>
      <c r="E824">
        <v>27</v>
      </c>
      <c r="F824">
        <f>SUM(Table5[[#This Row],[TIR_Group_number]:[C-JID_Group_number]])</f>
        <v>104</v>
      </c>
    </row>
    <row r="825" spans="1:6" x14ac:dyDescent="0.2">
      <c r="A825" t="s">
        <v>1394</v>
      </c>
      <c r="B825">
        <v>106</v>
      </c>
      <c r="C825">
        <v>25</v>
      </c>
      <c r="D825" t="s">
        <v>4</v>
      </c>
      <c r="E825">
        <v>108</v>
      </c>
      <c r="F825">
        <f>SUM(Table5[[#This Row],[TIR_Group_number]:[C-JID_Group_number]])</f>
        <v>239</v>
      </c>
    </row>
    <row r="826" spans="1:6" x14ac:dyDescent="0.2">
      <c r="A826" t="s">
        <v>1395</v>
      </c>
      <c r="B826" t="s">
        <v>4</v>
      </c>
      <c r="C826">
        <v>25</v>
      </c>
      <c r="D826" t="s">
        <v>4</v>
      </c>
      <c r="E826">
        <v>172</v>
      </c>
      <c r="F826">
        <f>SUM(Table5[[#This Row],[TIR_Group_number]:[C-JID_Group_number]])</f>
        <v>197</v>
      </c>
    </row>
    <row r="827" spans="1:6" x14ac:dyDescent="0.2">
      <c r="A827" t="s">
        <v>1396</v>
      </c>
      <c r="B827" t="s">
        <v>4</v>
      </c>
      <c r="C827">
        <v>25</v>
      </c>
      <c r="D827" t="s">
        <v>4</v>
      </c>
      <c r="E827" t="s">
        <v>4</v>
      </c>
      <c r="F827">
        <f>SUM(Table5[[#This Row],[TIR_Group_number]:[C-JID_Group_number]])</f>
        <v>25</v>
      </c>
    </row>
    <row r="828" spans="1:6" x14ac:dyDescent="0.2">
      <c r="A828" t="s">
        <v>1397</v>
      </c>
      <c r="B828">
        <v>33</v>
      </c>
      <c r="C828">
        <v>28</v>
      </c>
      <c r="D828" t="s">
        <v>4</v>
      </c>
      <c r="E828">
        <v>69</v>
      </c>
      <c r="F828">
        <f>SUM(Table5[[#This Row],[TIR_Group_number]:[C-JID_Group_number]])</f>
        <v>130</v>
      </c>
    </row>
    <row r="829" spans="1:6" x14ac:dyDescent="0.2">
      <c r="A829" t="s">
        <v>1398</v>
      </c>
      <c r="B829">
        <v>20</v>
      </c>
      <c r="C829">
        <v>30</v>
      </c>
      <c r="D829" t="s">
        <v>4</v>
      </c>
      <c r="E829" t="s">
        <v>4</v>
      </c>
      <c r="F829">
        <f>SUM(Table5[[#This Row],[TIR_Group_number]:[C-JID_Group_number]])</f>
        <v>50</v>
      </c>
    </row>
    <row r="830" spans="1:6" x14ac:dyDescent="0.2">
      <c r="A830" t="s">
        <v>1399</v>
      </c>
      <c r="B830" t="s">
        <v>4</v>
      </c>
      <c r="C830">
        <v>30</v>
      </c>
      <c r="D830" t="s">
        <v>4</v>
      </c>
      <c r="E830" t="s">
        <v>4</v>
      </c>
      <c r="F830">
        <f>SUM(Table5[[#This Row],[TIR_Group_number]:[C-JID_Group_number]])</f>
        <v>30</v>
      </c>
    </row>
    <row r="831" spans="1:6" x14ac:dyDescent="0.2">
      <c r="A831" t="s">
        <v>1400</v>
      </c>
      <c r="B831" t="s">
        <v>4</v>
      </c>
      <c r="C831">
        <v>30</v>
      </c>
      <c r="D831" t="s">
        <v>4</v>
      </c>
      <c r="E831" t="s">
        <v>4</v>
      </c>
      <c r="F831">
        <f>SUM(Table5[[#This Row],[TIR_Group_number]:[C-JID_Group_number]])</f>
        <v>30</v>
      </c>
    </row>
    <row r="832" spans="1:6" x14ac:dyDescent="0.2">
      <c r="A832" t="s">
        <v>1401</v>
      </c>
      <c r="B832">
        <v>16</v>
      </c>
      <c r="C832">
        <v>31</v>
      </c>
      <c r="D832" t="s">
        <v>4</v>
      </c>
      <c r="E832">
        <v>147</v>
      </c>
      <c r="F832">
        <f>SUM(Table5[[#This Row],[TIR_Group_number]:[C-JID_Group_number]])</f>
        <v>194</v>
      </c>
    </row>
    <row r="833" spans="1:6" x14ac:dyDescent="0.2">
      <c r="A833" t="s">
        <v>1402</v>
      </c>
      <c r="B833">
        <v>16</v>
      </c>
      <c r="C833">
        <v>31</v>
      </c>
      <c r="D833" t="s">
        <v>4</v>
      </c>
      <c r="E833">
        <v>147</v>
      </c>
      <c r="F833">
        <f>SUM(Table5[[#This Row],[TIR_Group_number]:[C-JID_Group_number]])</f>
        <v>194</v>
      </c>
    </row>
    <row r="834" spans="1:6" x14ac:dyDescent="0.2">
      <c r="A834" t="s">
        <v>1403</v>
      </c>
      <c r="B834">
        <v>16</v>
      </c>
      <c r="C834">
        <v>31</v>
      </c>
      <c r="D834" t="s">
        <v>4</v>
      </c>
      <c r="E834">
        <v>197</v>
      </c>
      <c r="F834">
        <f>SUM(Table5[[#This Row],[TIR_Group_number]:[C-JID_Group_number]])</f>
        <v>244</v>
      </c>
    </row>
    <row r="835" spans="1:6" x14ac:dyDescent="0.2">
      <c r="A835" t="s">
        <v>1404</v>
      </c>
      <c r="B835">
        <v>16</v>
      </c>
      <c r="C835">
        <v>32</v>
      </c>
      <c r="D835" t="s">
        <v>4</v>
      </c>
      <c r="E835" t="s">
        <v>4</v>
      </c>
      <c r="F835">
        <f>SUM(Table5[[#This Row],[TIR_Group_number]:[C-JID_Group_number]])</f>
        <v>48</v>
      </c>
    </row>
    <row r="836" spans="1:6" x14ac:dyDescent="0.2">
      <c r="A836" t="s">
        <v>1405</v>
      </c>
      <c r="B836">
        <v>16</v>
      </c>
      <c r="C836">
        <v>32</v>
      </c>
      <c r="D836" t="s">
        <v>4</v>
      </c>
      <c r="E836" t="s">
        <v>4</v>
      </c>
      <c r="F836">
        <f>SUM(Table5[[#This Row],[TIR_Group_number]:[C-JID_Group_number]])</f>
        <v>48</v>
      </c>
    </row>
    <row r="837" spans="1:6" x14ac:dyDescent="0.2">
      <c r="A837" t="s">
        <v>1406</v>
      </c>
      <c r="B837" t="s">
        <v>4</v>
      </c>
      <c r="C837">
        <v>32</v>
      </c>
      <c r="D837" t="s">
        <v>4</v>
      </c>
      <c r="E837" t="s">
        <v>4</v>
      </c>
      <c r="F837">
        <f>SUM(Table5[[#This Row],[TIR_Group_number]:[C-JID_Group_number]])</f>
        <v>32</v>
      </c>
    </row>
    <row r="838" spans="1:6" x14ac:dyDescent="0.2">
      <c r="A838" t="s">
        <v>1407</v>
      </c>
      <c r="B838">
        <v>39</v>
      </c>
      <c r="C838">
        <v>35</v>
      </c>
      <c r="D838" t="s">
        <v>4</v>
      </c>
      <c r="E838">
        <v>126</v>
      </c>
      <c r="F838">
        <f>SUM(Table5[[#This Row],[TIR_Group_number]:[C-JID_Group_number]])</f>
        <v>200</v>
      </c>
    </row>
    <row r="839" spans="1:6" x14ac:dyDescent="0.2">
      <c r="A839" t="s">
        <v>1408</v>
      </c>
      <c r="B839">
        <v>39</v>
      </c>
      <c r="C839">
        <v>35</v>
      </c>
      <c r="D839" t="s">
        <v>4</v>
      </c>
      <c r="E839">
        <v>153</v>
      </c>
      <c r="F839">
        <f>SUM(Table5[[#This Row],[TIR_Group_number]:[C-JID_Group_number]])</f>
        <v>227</v>
      </c>
    </row>
    <row r="840" spans="1:6" x14ac:dyDescent="0.2">
      <c r="A840" t="s">
        <v>1409</v>
      </c>
      <c r="B840">
        <v>43</v>
      </c>
      <c r="C840">
        <v>36</v>
      </c>
      <c r="D840" t="s">
        <v>4</v>
      </c>
      <c r="E840" t="s">
        <v>4</v>
      </c>
      <c r="F840">
        <f>SUM(Table5[[#This Row],[TIR_Group_number]:[C-JID_Group_number]])</f>
        <v>79</v>
      </c>
    </row>
    <row r="841" spans="1:6" x14ac:dyDescent="0.2">
      <c r="A841" t="s">
        <v>1410</v>
      </c>
      <c r="B841">
        <v>43</v>
      </c>
      <c r="C841">
        <v>36</v>
      </c>
      <c r="D841" t="s">
        <v>4</v>
      </c>
      <c r="E841" t="s">
        <v>4</v>
      </c>
      <c r="F841">
        <f>SUM(Table5[[#This Row],[TIR_Group_number]:[C-JID_Group_number]])</f>
        <v>79</v>
      </c>
    </row>
    <row r="842" spans="1:6" x14ac:dyDescent="0.2">
      <c r="A842" t="s">
        <v>1411</v>
      </c>
      <c r="B842">
        <v>41</v>
      </c>
      <c r="C842">
        <v>39</v>
      </c>
      <c r="D842" t="s">
        <v>4</v>
      </c>
      <c r="E842" t="s">
        <v>4</v>
      </c>
      <c r="F842">
        <f>SUM(Table5[[#This Row],[TIR_Group_number]:[C-JID_Group_number]])</f>
        <v>80</v>
      </c>
    </row>
    <row r="843" spans="1:6" x14ac:dyDescent="0.2">
      <c r="A843" t="s">
        <v>1412</v>
      </c>
      <c r="B843">
        <v>6</v>
      </c>
      <c r="C843">
        <v>40</v>
      </c>
      <c r="D843" t="s">
        <v>4</v>
      </c>
      <c r="E843">
        <v>213</v>
      </c>
      <c r="F843">
        <f>SUM(Table5[[#This Row],[TIR_Group_number]:[C-JID_Group_number]])</f>
        <v>259</v>
      </c>
    </row>
    <row r="844" spans="1:6" x14ac:dyDescent="0.2">
      <c r="A844" t="s">
        <v>1413</v>
      </c>
      <c r="B844">
        <v>6</v>
      </c>
      <c r="C844">
        <v>40</v>
      </c>
      <c r="D844" t="s">
        <v>4</v>
      </c>
      <c r="E844" t="s">
        <v>4</v>
      </c>
      <c r="F844">
        <f>SUM(Table5[[#This Row],[TIR_Group_number]:[C-JID_Group_number]])</f>
        <v>46</v>
      </c>
    </row>
    <row r="845" spans="1:6" x14ac:dyDescent="0.2">
      <c r="A845" t="s">
        <v>1414</v>
      </c>
      <c r="B845">
        <v>203</v>
      </c>
      <c r="C845">
        <v>40</v>
      </c>
      <c r="D845" t="s">
        <v>4</v>
      </c>
      <c r="E845" t="s">
        <v>4</v>
      </c>
      <c r="F845">
        <f>SUM(Table5[[#This Row],[TIR_Group_number]:[C-JID_Group_number]])</f>
        <v>243</v>
      </c>
    </row>
    <row r="846" spans="1:6" x14ac:dyDescent="0.2">
      <c r="A846" t="s">
        <v>1415</v>
      </c>
      <c r="B846">
        <v>85</v>
      </c>
      <c r="C846">
        <v>42</v>
      </c>
      <c r="D846" t="s">
        <v>4</v>
      </c>
      <c r="E846">
        <v>67</v>
      </c>
      <c r="F846">
        <f>SUM(Table5[[#This Row],[TIR_Group_number]:[C-JID_Group_number]])</f>
        <v>194</v>
      </c>
    </row>
    <row r="847" spans="1:6" x14ac:dyDescent="0.2">
      <c r="A847" t="s">
        <v>1416</v>
      </c>
      <c r="B847" t="s">
        <v>4</v>
      </c>
      <c r="C847">
        <v>42</v>
      </c>
      <c r="D847" t="s">
        <v>4</v>
      </c>
      <c r="E847" t="s">
        <v>4</v>
      </c>
      <c r="F847">
        <f>SUM(Table5[[#This Row],[TIR_Group_number]:[C-JID_Group_number]])</f>
        <v>42</v>
      </c>
    </row>
    <row r="848" spans="1:6" x14ac:dyDescent="0.2">
      <c r="A848" t="s">
        <v>1417</v>
      </c>
      <c r="B848">
        <v>28</v>
      </c>
      <c r="C848">
        <v>44</v>
      </c>
      <c r="D848" t="s">
        <v>4</v>
      </c>
      <c r="E848" t="s">
        <v>4</v>
      </c>
      <c r="F848">
        <f>SUM(Table5[[#This Row],[TIR_Group_number]:[C-JID_Group_number]])</f>
        <v>72</v>
      </c>
    </row>
    <row r="849" spans="1:6" x14ac:dyDescent="0.2">
      <c r="A849" t="s">
        <v>1418</v>
      </c>
      <c r="B849">
        <v>23</v>
      </c>
      <c r="C849">
        <v>45</v>
      </c>
      <c r="D849" t="s">
        <v>4</v>
      </c>
      <c r="E849" t="s">
        <v>4</v>
      </c>
      <c r="F849">
        <f>SUM(Table5[[#This Row],[TIR_Group_number]:[C-JID_Group_number]])</f>
        <v>68</v>
      </c>
    </row>
    <row r="850" spans="1:6" x14ac:dyDescent="0.2">
      <c r="A850" t="s">
        <v>1419</v>
      </c>
      <c r="B850">
        <v>36</v>
      </c>
      <c r="C850">
        <v>51</v>
      </c>
      <c r="D850" t="s">
        <v>4</v>
      </c>
      <c r="E850">
        <v>40</v>
      </c>
      <c r="F850">
        <f>SUM(Table5[[#This Row],[TIR_Group_number]:[C-JID_Group_number]])</f>
        <v>127</v>
      </c>
    </row>
    <row r="851" spans="1:6" x14ac:dyDescent="0.2">
      <c r="A851" t="s">
        <v>1420</v>
      </c>
      <c r="B851">
        <v>5</v>
      </c>
      <c r="C851">
        <v>53</v>
      </c>
      <c r="D851" t="s">
        <v>4</v>
      </c>
      <c r="E851">
        <v>157</v>
      </c>
      <c r="F851">
        <f>SUM(Table5[[#This Row],[TIR_Group_number]:[C-JID_Group_number]])</f>
        <v>215</v>
      </c>
    </row>
    <row r="852" spans="1:6" x14ac:dyDescent="0.2">
      <c r="A852" t="s">
        <v>1421</v>
      </c>
      <c r="B852">
        <v>76</v>
      </c>
      <c r="C852">
        <v>53</v>
      </c>
      <c r="D852" t="s">
        <v>4</v>
      </c>
      <c r="E852">
        <v>188</v>
      </c>
      <c r="F852">
        <f>SUM(Table5[[#This Row],[TIR_Group_number]:[C-JID_Group_number]])</f>
        <v>317</v>
      </c>
    </row>
    <row r="853" spans="1:6" x14ac:dyDescent="0.2">
      <c r="A853" t="s">
        <v>1422</v>
      </c>
      <c r="B853">
        <v>76</v>
      </c>
      <c r="C853">
        <v>53</v>
      </c>
      <c r="D853" t="s">
        <v>4</v>
      </c>
      <c r="E853">
        <v>188</v>
      </c>
      <c r="F853">
        <f>SUM(Table5[[#This Row],[TIR_Group_number]:[C-JID_Group_number]])</f>
        <v>317</v>
      </c>
    </row>
    <row r="854" spans="1:6" x14ac:dyDescent="0.2">
      <c r="A854" t="s">
        <v>1423</v>
      </c>
      <c r="B854">
        <v>76</v>
      </c>
      <c r="C854">
        <v>53</v>
      </c>
      <c r="D854" t="s">
        <v>4</v>
      </c>
      <c r="E854" t="s">
        <v>4</v>
      </c>
      <c r="F854">
        <f>SUM(Table5[[#This Row],[TIR_Group_number]:[C-JID_Group_number]])</f>
        <v>129</v>
      </c>
    </row>
    <row r="855" spans="1:6" x14ac:dyDescent="0.2">
      <c r="A855" t="s">
        <v>1424</v>
      </c>
      <c r="B855">
        <v>76</v>
      </c>
      <c r="C855">
        <v>53</v>
      </c>
      <c r="D855" t="s">
        <v>4</v>
      </c>
      <c r="E855" t="s">
        <v>4</v>
      </c>
      <c r="F855">
        <f>SUM(Table5[[#This Row],[TIR_Group_number]:[C-JID_Group_number]])</f>
        <v>129</v>
      </c>
    </row>
    <row r="856" spans="1:6" x14ac:dyDescent="0.2">
      <c r="A856" t="s">
        <v>1425</v>
      </c>
      <c r="B856">
        <v>57</v>
      </c>
      <c r="C856">
        <v>54</v>
      </c>
      <c r="D856" t="s">
        <v>4</v>
      </c>
      <c r="E856">
        <v>41</v>
      </c>
      <c r="F856">
        <f>SUM(Table5[[#This Row],[TIR_Group_number]:[C-JID_Group_number]])</f>
        <v>152</v>
      </c>
    </row>
    <row r="857" spans="1:6" x14ac:dyDescent="0.2">
      <c r="A857" t="s">
        <v>1426</v>
      </c>
      <c r="B857">
        <v>128</v>
      </c>
      <c r="C857">
        <v>55</v>
      </c>
      <c r="D857" t="s">
        <v>4</v>
      </c>
      <c r="E857" t="s">
        <v>4</v>
      </c>
      <c r="F857">
        <f>SUM(Table5[[#This Row],[TIR_Group_number]:[C-JID_Group_number]])</f>
        <v>183</v>
      </c>
    </row>
    <row r="858" spans="1:6" x14ac:dyDescent="0.2">
      <c r="A858" t="s">
        <v>1427</v>
      </c>
      <c r="B858">
        <v>142</v>
      </c>
      <c r="C858">
        <v>56</v>
      </c>
      <c r="D858" t="s">
        <v>4</v>
      </c>
      <c r="E858" t="s">
        <v>4</v>
      </c>
      <c r="F858">
        <f>SUM(Table5[[#This Row],[TIR_Group_number]:[C-JID_Group_number]])</f>
        <v>198</v>
      </c>
    </row>
    <row r="859" spans="1:6" x14ac:dyDescent="0.2">
      <c r="A859" t="s">
        <v>1428</v>
      </c>
      <c r="B859">
        <v>173</v>
      </c>
      <c r="C859">
        <v>56</v>
      </c>
      <c r="D859" t="s">
        <v>4</v>
      </c>
      <c r="E859">
        <v>62</v>
      </c>
      <c r="F859">
        <f>SUM(Table5[[#This Row],[TIR_Group_number]:[C-JID_Group_number]])</f>
        <v>291</v>
      </c>
    </row>
    <row r="860" spans="1:6" x14ac:dyDescent="0.2">
      <c r="A860" t="s">
        <v>1429</v>
      </c>
      <c r="B860">
        <v>103</v>
      </c>
      <c r="C860">
        <v>57</v>
      </c>
      <c r="D860" t="s">
        <v>4</v>
      </c>
      <c r="E860">
        <v>49</v>
      </c>
      <c r="F860">
        <f>SUM(Table5[[#This Row],[TIR_Group_number]:[C-JID_Group_number]])</f>
        <v>209</v>
      </c>
    </row>
    <row r="861" spans="1:6" x14ac:dyDescent="0.2">
      <c r="A861" t="s">
        <v>1430</v>
      </c>
      <c r="B861">
        <v>103</v>
      </c>
      <c r="C861">
        <v>57</v>
      </c>
      <c r="D861" t="s">
        <v>4</v>
      </c>
      <c r="E861">
        <v>49</v>
      </c>
      <c r="F861">
        <f>SUM(Table5[[#This Row],[TIR_Group_number]:[C-JID_Group_number]])</f>
        <v>209</v>
      </c>
    </row>
    <row r="862" spans="1:6" x14ac:dyDescent="0.2">
      <c r="A862" t="s">
        <v>1431</v>
      </c>
      <c r="B862">
        <v>3</v>
      </c>
      <c r="C862">
        <v>58</v>
      </c>
      <c r="D862" t="s">
        <v>4</v>
      </c>
      <c r="E862" t="s">
        <v>4</v>
      </c>
      <c r="F862">
        <f>SUM(Table5[[#This Row],[TIR_Group_number]:[C-JID_Group_number]])</f>
        <v>61</v>
      </c>
    </row>
    <row r="863" spans="1:6" x14ac:dyDescent="0.2">
      <c r="A863" t="s">
        <v>1432</v>
      </c>
      <c r="B863">
        <v>8</v>
      </c>
      <c r="C863">
        <v>61</v>
      </c>
      <c r="D863" t="s">
        <v>4</v>
      </c>
      <c r="E863">
        <v>33</v>
      </c>
      <c r="F863">
        <f>SUM(Table5[[#This Row],[TIR_Group_number]:[C-JID_Group_number]])</f>
        <v>102</v>
      </c>
    </row>
    <row r="864" spans="1:6" x14ac:dyDescent="0.2">
      <c r="A864" t="s">
        <v>1433</v>
      </c>
      <c r="B864">
        <v>65</v>
      </c>
      <c r="C864">
        <v>62</v>
      </c>
      <c r="D864" t="s">
        <v>4</v>
      </c>
      <c r="E864" t="s">
        <v>4</v>
      </c>
      <c r="F864">
        <f>SUM(Table5[[#This Row],[TIR_Group_number]:[C-JID_Group_number]])</f>
        <v>127</v>
      </c>
    </row>
    <row r="865" spans="1:6" x14ac:dyDescent="0.2">
      <c r="A865" t="s">
        <v>1434</v>
      </c>
      <c r="B865" t="s">
        <v>4</v>
      </c>
      <c r="C865">
        <v>62</v>
      </c>
      <c r="D865" t="s">
        <v>4</v>
      </c>
      <c r="E865" t="s">
        <v>4</v>
      </c>
      <c r="F865">
        <f>SUM(Table5[[#This Row],[TIR_Group_number]:[C-JID_Group_number]])</f>
        <v>62</v>
      </c>
    </row>
    <row r="866" spans="1:6" x14ac:dyDescent="0.2">
      <c r="A866" t="s">
        <v>1435</v>
      </c>
      <c r="B866">
        <v>55</v>
      </c>
      <c r="C866">
        <v>65</v>
      </c>
      <c r="D866" t="s">
        <v>4</v>
      </c>
      <c r="E866">
        <v>29</v>
      </c>
      <c r="F866">
        <f>SUM(Table5[[#This Row],[TIR_Group_number]:[C-JID_Group_number]])</f>
        <v>149</v>
      </c>
    </row>
    <row r="867" spans="1:6" x14ac:dyDescent="0.2">
      <c r="A867" t="s">
        <v>1436</v>
      </c>
      <c r="B867" t="s">
        <v>4</v>
      </c>
      <c r="C867">
        <v>66</v>
      </c>
      <c r="D867" t="s">
        <v>4</v>
      </c>
      <c r="E867">
        <v>127</v>
      </c>
      <c r="F867">
        <f>SUM(Table5[[#This Row],[TIR_Group_number]:[C-JID_Group_number]])</f>
        <v>193</v>
      </c>
    </row>
    <row r="868" spans="1:6" x14ac:dyDescent="0.2">
      <c r="A868" t="s">
        <v>1437</v>
      </c>
      <c r="B868">
        <v>114</v>
      </c>
      <c r="C868">
        <v>67</v>
      </c>
      <c r="D868" t="s">
        <v>4</v>
      </c>
      <c r="E868">
        <v>122</v>
      </c>
      <c r="F868">
        <f>SUM(Table5[[#This Row],[TIR_Group_number]:[C-JID_Group_number]])</f>
        <v>303</v>
      </c>
    </row>
    <row r="869" spans="1:6" x14ac:dyDescent="0.2">
      <c r="A869" t="s">
        <v>1438</v>
      </c>
      <c r="B869">
        <v>114</v>
      </c>
      <c r="C869">
        <v>67</v>
      </c>
      <c r="D869" t="s">
        <v>4</v>
      </c>
      <c r="E869" t="s">
        <v>4</v>
      </c>
      <c r="F869">
        <f>SUM(Table5[[#This Row],[TIR_Group_number]:[C-JID_Group_number]])</f>
        <v>181</v>
      </c>
    </row>
    <row r="870" spans="1:6" x14ac:dyDescent="0.2">
      <c r="A870" t="s">
        <v>1439</v>
      </c>
      <c r="B870">
        <v>151</v>
      </c>
      <c r="C870">
        <v>69</v>
      </c>
      <c r="D870" t="s">
        <v>4</v>
      </c>
      <c r="E870" t="s">
        <v>4</v>
      </c>
      <c r="F870">
        <f>SUM(Table5[[#This Row],[TIR_Group_number]:[C-JID_Group_number]])</f>
        <v>220</v>
      </c>
    </row>
    <row r="871" spans="1:6" x14ac:dyDescent="0.2">
      <c r="A871" t="s">
        <v>1440</v>
      </c>
      <c r="B871">
        <v>162</v>
      </c>
      <c r="C871">
        <v>69</v>
      </c>
      <c r="D871" t="s">
        <v>4</v>
      </c>
      <c r="E871">
        <v>216</v>
      </c>
      <c r="F871">
        <f>SUM(Table5[[#This Row],[TIR_Group_number]:[C-JID_Group_number]])</f>
        <v>447</v>
      </c>
    </row>
    <row r="872" spans="1:6" x14ac:dyDescent="0.2">
      <c r="A872" t="s">
        <v>1441</v>
      </c>
      <c r="B872">
        <v>162</v>
      </c>
      <c r="C872">
        <v>69</v>
      </c>
      <c r="D872" t="s">
        <v>4</v>
      </c>
      <c r="E872">
        <v>216</v>
      </c>
      <c r="F872">
        <f>SUM(Table5[[#This Row],[TIR_Group_number]:[C-JID_Group_number]])</f>
        <v>447</v>
      </c>
    </row>
    <row r="873" spans="1:6" x14ac:dyDescent="0.2">
      <c r="A873" t="s">
        <v>1442</v>
      </c>
      <c r="B873" t="s">
        <v>4</v>
      </c>
      <c r="C873">
        <v>69</v>
      </c>
      <c r="D873" t="s">
        <v>4</v>
      </c>
      <c r="E873" t="s">
        <v>4</v>
      </c>
      <c r="F873">
        <f>SUM(Table5[[#This Row],[TIR_Group_number]:[C-JID_Group_number]])</f>
        <v>69</v>
      </c>
    </row>
    <row r="874" spans="1:6" x14ac:dyDescent="0.2">
      <c r="A874" t="s">
        <v>1443</v>
      </c>
      <c r="B874">
        <v>87</v>
      </c>
      <c r="C874">
        <v>73</v>
      </c>
      <c r="D874" t="s">
        <v>4</v>
      </c>
      <c r="E874">
        <v>-100</v>
      </c>
      <c r="F874">
        <f>SUM(Table5[[#This Row],[TIR_Group_number]:[C-JID_Group_number]])</f>
        <v>60</v>
      </c>
    </row>
    <row r="875" spans="1:6" x14ac:dyDescent="0.2">
      <c r="A875" t="s">
        <v>1444</v>
      </c>
      <c r="B875">
        <v>64</v>
      </c>
      <c r="C875">
        <v>74</v>
      </c>
      <c r="D875" t="s">
        <v>4</v>
      </c>
      <c r="E875">
        <v>3</v>
      </c>
      <c r="F875">
        <f>SUM(Table5[[#This Row],[TIR_Group_number]:[C-JID_Group_number]])</f>
        <v>141</v>
      </c>
    </row>
    <row r="876" spans="1:6" x14ac:dyDescent="0.2">
      <c r="A876" t="s">
        <v>1445</v>
      </c>
      <c r="B876">
        <v>32</v>
      </c>
      <c r="C876">
        <v>76</v>
      </c>
      <c r="D876" t="s">
        <v>4</v>
      </c>
      <c r="E876" t="s">
        <v>4</v>
      </c>
      <c r="F876">
        <f>SUM(Table5[[#This Row],[TIR_Group_number]:[C-JID_Group_number]])</f>
        <v>108</v>
      </c>
    </row>
    <row r="877" spans="1:6" x14ac:dyDescent="0.2">
      <c r="A877" t="s">
        <v>1446</v>
      </c>
      <c r="B877">
        <v>24</v>
      </c>
      <c r="C877">
        <v>77</v>
      </c>
      <c r="D877" t="s">
        <v>4</v>
      </c>
      <c r="E877">
        <v>9</v>
      </c>
      <c r="F877">
        <f>SUM(Table5[[#This Row],[TIR_Group_number]:[C-JID_Group_number]])</f>
        <v>110</v>
      </c>
    </row>
    <row r="878" spans="1:6" x14ac:dyDescent="0.2">
      <c r="A878" t="s">
        <v>1447</v>
      </c>
      <c r="B878">
        <v>24</v>
      </c>
      <c r="C878">
        <v>77</v>
      </c>
      <c r="D878" t="s">
        <v>4</v>
      </c>
      <c r="E878" t="s">
        <v>4</v>
      </c>
      <c r="F878">
        <f>SUM(Table5[[#This Row],[TIR_Group_number]:[C-JID_Group_number]])</f>
        <v>101</v>
      </c>
    </row>
    <row r="879" spans="1:6" x14ac:dyDescent="0.2">
      <c r="A879" t="s">
        <v>1448</v>
      </c>
      <c r="B879">
        <v>61</v>
      </c>
      <c r="C879">
        <v>77</v>
      </c>
      <c r="D879" t="s">
        <v>4</v>
      </c>
      <c r="E879">
        <v>9</v>
      </c>
      <c r="F879">
        <f>SUM(Table5[[#This Row],[TIR_Group_number]:[C-JID_Group_number]])</f>
        <v>147</v>
      </c>
    </row>
    <row r="880" spans="1:6" x14ac:dyDescent="0.2">
      <c r="A880" t="s">
        <v>1449</v>
      </c>
      <c r="B880" t="s">
        <v>4</v>
      </c>
      <c r="C880">
        <v>77</v>
      </c>
      <c r="D880" t="s">
        <v>4</v>
      </c>
      <c r="E880">
        <v>9</v>
      </c>
      <c r="F880">
        <f>SUM(Table5[[#This Row],[TIR_Group_number]:[C-JID_Group_number]])</f>
        <v>86</v>
      </c>
    </row>
    <row r="881" spans="1:6" x14ac:dyDescent="0.2">
      <c r="A881" t="s">
        <v>1450</v>
      </c>
      <c r="B881">
        <v>69</v>
      </c>
      <c r="C881">
        <v>78</v>
      </c>
      <c r="D881" t="s">
        <v>4</v>
      </c>
      <c r="E881" t="s">
        <v>4</v>
      </c>
      <c r="F881">
        <f>SUM(Table5[[#This Row],[TIR_Group_number]:[C-JID_Group_number]])</f>
        <v>147</v>
      </c>
    </row>
    <row r="882" spans="1:6" x14ac:dyDescent="0.2">
      <c r="A882" t="s">
        <v>1451</v>
      </c>
      <c r="B882">
        <v>69</v>
      </c>
      <c r="C882">
        <v>78</v>
      </c>
      <c r="D882" t="s">
        <v>4</v>
      </c>
      <c r="E882" t="s">
        <v>4</v>
      </c>
      <c r="F882">
        <f>SUM(Table5[[#This Row],[TIR_Group_number]:[C-JID_Group_number]])</f>
        <v>147</v>
      </c>
    </row>
    <row r="883" spans="1:6" x14ac:dyDescent="0.2">
      <c r="A883" t="s">
        <v>1452</v>
      </c>
      <c r="B883">
        <v>215</v>
      </c>
      <c r="C883">
        <v>78</v>
      </c>
      <c r="D883" t="s">
        <v>4</v>
      </c>
      <c r="E883" t="s">
        <v>4</v>
      </c>
      <c r="F883">
        <f>SUM(Table5[[#This Row],[TIR_Group_number]:[C-JID_Group_number]])</f>
        <v>293</v>
      </c>
    </row>
    <row r="884" spans="1:6" x14ac:dyDescent="0.2">
      <c r="A884" t="s">
        <v>1453</v>
      </c>
      <c r="B884">
        <v>215</v>
      </c>
      <c r="C884">
        <v>78</v>
      </c>
      <c r="D884" t="s">
        <v>4</v>
      </c>
      <c r="E884" t="s">
        <v>4</v>
      </c>
      <c r="F884">
        <f>SUM(Table5[[#This Row],[TIR_Group_number]:[C-JID_Group_number]])</f>
        <v>293</v>
      </c>
    </row>
    <row r="885" spans="1:6" x14ac:dyDescent="0.2">
      <c r="A885" t="s">
        <v>1454</v>
      </c>
      <c r="B885">
        <v>3</v>
      </c>
      <c r="C885">
        <v>81</v>
      </c>
      <c r="D885" t="s">
        <v>4</v>
      </c>
      <c r="E885">
        <v>59</v>
      </c>
      <c r="F885">
        <f>SUM(Table5[[#This Row],[TIR_Group_number]:[C-JID_Group_number]])</f>
        <v>143</v>
      </c>
    </row>
    <row r="886" spans="1:6" x14ac:dyDescent="0.2">
      <c r="A886" t="s">
        <v>1455</v>
      </c>
      <c r="B886">
        <v>17</v>
      </c>
      <c r="C886">
        <v>82</v>
      </c>
      <c r="D886" t="s">
        <v>4</v>
      </c>
      <c r="E886" t="s">
        <v>4</v>
      </c>
      <c r="F886">
        <f>SUM(Table5[[#This Row],[TIR_Group_number]:[C-JID_Group_number]])</f>
        <v>99</v>
      </c>
    </row>
    <row r="887" spans="1:6" x14ac:dyDescent="0.2">
      <c r="A887" t="s">
        <v>1456</v>
      </c>
      <c r="B887">
        <v>32</v>
      </c>
      <c r="C887">
        <v>83</v>
      </c>
      <c r="D887" t="s">
        <v>4</v>
      </c>
      <c r="E887" t="s">
        <v>4</v>
      </c>
      <c r="F887">
        <f>SUM(Table5[[#This Row],[TIR_Group_number]:[C-JID_Group_number]])</f>
        <v>115</v>
      </c>
    </row>
    <row r="888" spans="1:6" x14ac:dyDescent="0.2">
      <c r="A888" t="s">
        <v>1457</v>
      </c>
      <c r="B888">
        <v>9</v>
      </c>
      <c r="C888">
        <v>85</v>
      </c>
      <c r="D888" t="s">
        <v>4</v>
      </c>
      <c r="E888">
        <v>76</v>
      </c>
      <c r="F888">
        <f>SUM(Table5[[#This Row],[TIR_Group_number]:[C-JID_Group_number]])</f>
        <v>170</v>
      </c>
    </row>
    <row r="889" spans="1:6" x14ac:dyDescent="0.2">
      <c r="A889" t="s">
        <v>1458</v>
      </c>
      <c r="B889">
        <v>6</v>
      </c>
      <c r="C889">
        <v>86</v>
      </c>
      <c r="D889" t="s">
        <v>4</v>
      </c>
      <c r="E889" t="s">
        <v>4</v>
      </c>
      <c r="F889">
        <f>SUM(Table5[[#This Row],[TIR_Group_number]:[C-JID_Group_number]])</f>
        <v>92</v>
      </c>
    </row>
    <row r="890" spans="1:6" x14ac:dyDescent="0.2">
      <c r="A890" t="s">
        <v>1459</v>
      </c>
      <c r="B890">
        <v>51</v>
      </c>
      <c r="C890">
        <v>88</v>
      </c>
      <c r="D890" t="s">
        <v>4</v>
      </c>
      <c r="E890" t="s">
        <v>4</v>
      </c>
      <c r="F890">
        <f>SUM(Table5[[#This Row],[TIR_Group_number]:[C-JID_Group_number]])</f>
        <v>139</v>
      </c>
    </row>
    <row r="891" spans="1:6" x14ac:dyDescent="0.2">
      <c r="A891" t="s">
        <v>1460</v>
      </c>
      <c r="B891">
        <v>135</v>
      </c>
      <c r="C891">
        <v>90</v>
      </c>
      <c r="D891" t="s">
        <v>4</v>
      </c>
      <c r="E891" t="s">
        <v>4</v>
      </c>
      <c r="F891">
        <f>SUM(Table5[[#This Row],[TIR_Group_number]:[C-JID_Group_number]])</f>
        <v>225</v>
      </c>
    </row>
    <row r="892" spans="1:6" x14ac:dyDescent="0.2">
      <c r="A892" t="s">
        <v>1461</v>
      </c>
      <c r="B892">
        <v>168</v>
      </c>
      <c r="C892">
        <v>92</v>
      </c>
      <c r="D892" t="s">
        <v>4</v>
      </c>
      <c r="E892" t="s">
        <v>4</v>
      </c>
      <c r="F892">
        <f>SUM(Table5[[#This Row],[TIR_Group_number]:[C-JID_Group_number]])</f>
        <v>260</v>
      </c>
    </row>
    <row r="893" spans="1:6" x14ac:dyDescent="0.2">
      <c r="A893" t="s">
        <v>1462</v>
      </c>
      <c r="B893">
        <v>168</v>
      </c>
      <c r="C893">
        <v>92</v>
      </c>
      <c r="D893" t="s">
        <v>4</v>
      </c>
      <c r="E893" t="s">
        <v>4</v>
      </c>
      <c r="F893">
        <f>SUM(Table5[[#This Row],[TIR_Group_number]:[C-JID_Group_number]])</f>
        <v>260</v>
      </c>
    </row>
    <row r="894" spans="1:6" x14ac:dyDescent="0.2">
      <c r="A894" t="s">
        <v>1463</v>
      </c>
      <c r="B894" t="s">
        <v>4</v>
      </c>
      <c r="C894">
        <v>92</v>
      </c>
      <c r="D894" t="s">
        <v>4</v>
      </c>
      <c r="E894">
        <v>102</v>
      </c>
      <c r="F894">
        <f>SUM(Table5[[#This Row],[TIR_Group_number]:[C-JID_Group_number]])</f>
        <v>194</v>
      </c>
    </row>
    <row r="895" spans="1:6" x14ac:dyDescent="0.2">
      <c r="A895" t="s">
        <v>1464</v>
      </c>
      <c r="B895">
        <v>99</v>
      </c>
      <c r="C895">
        <v>95</v>
      </c>
      <c r="D895" t="s">
        <v>4</v>
      </c>
      <c r="E895">
        <v>151</v>
      </c>
      <c r="F895">
        <f>SUM(Table5[[#This Row],[TIR_Group_number]:[C-JID_Group_number]])</f>
        <v>345</v>
      </c>
    </row>
    <row r="896" spans="1:6" x14ac:dyDescent="0.2">
      <c r="A896" t="s">
        <v>1465</v>
      </c>
      <c r="B896">
        <v>23</v>
      </c>
      <c r="C896">
        <v>99</v>
      </c>
      <c r="D896" t="s">
        <v>4</v>
      </c>
      <c r="E896">
        <v>236</v>
      </c>
      <c r="F896">
        <f>SUM(Table5[[#This Row],[TIR_Group_number]:[C-JID_Group_number]])</f>
        <v>358</v>
      </c>
    </row>
    <row r="897" spans="1:6" x14ac:dyDescent="0.2">
      <c r="A897" t="s">
        <v>1466</v>
      </c>
      <c r="B897">
        <v>211</v>
      </c>
      <c r="C897">
        <v>99</v>
      </c>
      <c r="D897" t="s">
        <v>4</v>
      </c>
      <c r="E897">
        <v>238</v>
      </c>
      <c r="F897">
        <f>SUM(Table5[[#This Row],[TIR_Group_number]:[C-JID_Group_number]])</f>
        <v>548</v>
      </c>
    </row>
    <row r="898" spans="1:6" x14ac:dyDescent="0.2">
      <c r="A898" t="s">
        <v>1467</v>
      </c>
      <c r="B898">
        <v>67</v>
      </c>
      <c r="C898">
        <v>100</v>
      </c>
      <c r="D898" t="s">
        <v>4</v>
      </c>
      <c r="E898" t="s">
        <v>4</v>
      </c>
      <c r="F898">
        <f>SUM(Table5[[#This Row],[TIR_Group_number]:[C-JID_Group_number]])</f>
        <v>167</v>
      </c>
    </row>
    <row r="899" spans="1:6" x14ac:dyDescent="0.2">
      <c r="A899" t="s">
        <v>1468</v>
      </c>
      <c r="B899">
        <v>67</v>
      </c>
      <c r="C899">
        <v>100</v>
      </c>
      <c r="D899" t="s">
        <v>4</v>
      </c>
      <c r="E899" t="s">
        <v>4</v>
      </c>
      <c r="F899">
        <f>SUM(Table5[[#This Row],[TIR_Group_number]:[C-JID_Group_number]])</f>
        <v>167</v>
      </c>
    </row>
    <row r="900" spans="1:6" x14ac:dyDescent="0.2">
      <c r="A900" t="s">
        <v>1469</v>
      </c>
      <c r="B900" t="s">
        <v>4</v>
      </c>
      <c r="C900">
        <v>100</v>
      </c>
      <c r="D900" t="s">
        <v>4</v>
      </c>
      <c r="E900" t="s">
        <v>4</v>
      </c>
      <c r="F900">
        <f>SUM(Table5[[#This Row],[TIR_Group_number]:[C-JID_Group_number]])</f>
        <v>100</v>
      </c>
    </row>
    <row r="901" spans="1:6" x14ac:dyDescent="0.2">
      <c r="A901" t="s">
        <v>1470</v>
      </c>
      <c r="B901">
        <v>37</v>
      </c>
      <c r="C901">
        <v>102</v>
      </c>
      <c r="D901" t="s">
        <v>4</v>
      </c>
      <c r="E901">
        <v>54</v>
      </c>
      <c r="F901">
        <f>SUM(Table5[[#This Row],[TIR_Group_number]:[C-JID_Group_number]])</f>
        <v>193</v>
      </c>
    </row>
    <row r="902" spans="1:6" x14ac:dyDescent="0.2">
      <c r="A902" t="s">
        <v>1471</v>
      </c>
      <c r="B902">
        <v>35</v>
      </c>
      <c r="C902">
        <v>104</v>
      </c>
      <c r="D902" t="s">
        <v>4</v>
      </c>
      <c r="E902">
        <v>11</v>
      </c>
      <c r="F902">
        <f>SUM(Table5[[#This Row],[TIR_Group_number]:[C-JID_Group_number]])</f>
        <v>150</v>
      </c>
    </row>
    <row r="903" spans="1:6" x14ac:dyDescent="0.2">
      <c r="A903" t="s">
        <v>1472</v>
      </c>
      <c r="B903">
        <v>35</v>
      </c>
      <c r="C903">
        <v>104</v>
      </c>
      <c r="D903" t="s">
        <v>4</v>
      </c>
      <c r="E903">
        <v>43</v>
      </c>
      <c r="F903">
        <f>SUM(Table5[[#This Row],[TIR_Group_number]:[C-JID_Group_number]])</f>
        <v>182</v>
      </c>
    </row>
    <row r="904" spans="1:6" x14ac:dyDescent="0.2">
      <c r="A904" t="s">
        <v>1473</v>
      </c>
      <c r="B904" t="s">
        <v>4</v>
      </c>
      <c r="C904">
        <v>104</v>
      </c>
      <c r="D904" t="s">
        <v>4</v>
      </c>
      <c r="E904" t="s">
        <v>4</v>
      </c>
      <c r="F904">
        <f>SUM(Table5[[#This Row],[TIR_Group_number]:[C-JID_Group_number]])</f>
        <v>104</v>
      </c>
    </row>
    <row r="905" spans="1:6" x14ac:dyDescent="0.2">
      <c r="A905" t="s">
        <v>1474</v>
      </c>
      <c r="B905">
        <v>117</v>
      </c>
      <c r="C905">
        <v>106</v>
      </c>
      <c r="D905" t="s">
        <v>4</v>
      </c>
      <c r="E905">
        <v>130</v>
      </c>
      <c r="F905">
        <f>SUM(Table5[[#This Row],[TIR_Group_number]:[C-JID_Group_number]])</f>
        <v>353</v>
      </c>
    </row>
    <row r="906" spans="1:6" x14ac:dyDescent="0.2">
      <c r="A906" t="s">
        <v>1475</v>
      </c>
      <c r="B906">
        <v>104</v>
      </c>
      <c r="C906">
        <v>107</v>
      </c>
      <c r="D906" t="s">
        <v>4</v>
      </c>
      <c r="E906">
        <v>89</v>
      </c>
      <c r="F906">
        <f>SUM(Table5[[#This Row],[TIR_Group_number]:[C-JID_Group_number]])</f>
        <v>300</v>
      </c>
    </row>
    <row r="907" spans="1:6" x14ac:dyDescent="0.2">
      <c r="A907" t="s">
        <v>1476</v>
      </c>
      <c r="B907">
        <v>20</v>
      </c>
      <c r="C907">
        <v>108</v>
      </c>
      <c r="D907" t="s">
        <v>4</v>
      </c>
      <c r="E907">
        <v>28</v>
      </c>
      <c r="F907">
        <f>SUM(Table5[[#This Row],[TIR_Group_number]:[C-JID_Group_number]])</f>
        <v>156</v>
      </c>
    </row>
    <row r="908" spans="1:6" x14ac:dyDescent="0.2">
      <c r="A908" t="s">
        <v>1477</v>
      </c>
      <c r="B908">
        <v>8</v>
      </c>
      <c r="C908">
        <v>109</v>
      </c>
      <c r="D908" t="s">
        <v>4</v>
      </c>
      <c r="E908">
        <v>241</v>
      </c>
      <c r="F908">
        <f>SUM(Table5[[#This Row],[TIR_Group_number]:[C-JID_Group_number]])</f>
        <v>358</v>
      </c>
    </row>
    <row r="909" spans="1:6" x14ac:dyDescent="0.2">
      <c r="A909" t="s">
        <v>1478</v>
      </c>
      <c r="B909">
        <v>8</v>
      </c>
      <c r="C909">
        <v>109</v>
      </c>
      <c r="D909" t="s">
        <v>4</v>
      </c>
      <c r="E909">
        <v>241</v>
      </c>
      <c r="F909">
        <f>SUM(Table5[[#This Row],[TIR_Group_number]:[C-JID_Group_number]])</f>
        <v>358</v>
      </c>
    </row>
    <row r="910" spans="1:6" x14ac:dyDescent="0.2">
      <c r="A910" t="s">
        <v>1479</v>
      </c>
      <c r="B910" t="s">
        <v>4</v>
      </c>
      <c r="C910">
        <v>109</v>
      </c>
      <c r="D910" t="s">
        <v>4</v>
      </c>
      <c r="E910" t="s">
        <v>4</v>
      </c>
      <c r="F910">
        <f>SUM(Table5[[#This Row],[TIR_Group_number]:[C-JID_Group_number]])</f>
        <v>109</v>
      </c>
    </row>
    <row r="911" spans="1:6" x14ac:dyDescent="0.2">
      <c r="A911" t="s">
        <v>1480</v>
      </c>
      <c r="B911">
        <v>2</v>
      </c>
      <c r="C911">
        <v>110</v>
      </c>
      <c r="D911" t="s">
        <v>4</v>
      </c>
      <c r="E911">
        <v>169</v>
      </c>
      <c r="F911">
        <f>SUM(Table5[[#This Row],[TIR_Group_number]:[C-JID_Group_number]])</f>
        <v>281</v>
      </c>
    </row>
    <row r="912" spans="1:6" x14ac:dyDescent="0.2">
      <c r="A912" t="s">
        <v>1481</v>
      </c>
      <c r="B912">
        <v>92</v>
      </c>
      <c r="C912">
        <v>111</v>
      </c>
      <c r="D912" t="s">
        <v>4</v>
      </c>
      <c r="E912">
        <v>93</v>
      </c>
      <c r="F912">
        <f>SUM(Table5[[#This Row],[TIR_Group_number]:[C-JID_Group_number]])</f>
        <v>296</v>
      </c>
    </row>
    <row r="913" spans="1:6" x14ac:dyDescent="0.2">
      <c r="A913" t="s">
        <v>1482</v>
      </c>
      <c r="B913">
        <v>163</v>
      </c>
      <c r="C913">
        <v>113</v>
      </c>
      <c r="D913" t="s">
        <v>4</v>
      </c>
      <c r="E913">
        <v>115</v>
      </c>
      <c r="F913">
        <f>SUM(Table5[[#This Row],[TIR_Group_number]:[C-JID_Group_number]])</f>
        <v>391</v>
      </c>
    </row>
    <row r="914" spans="1:6" x14ac:dyDescent="0.2">
      <c r="A914" t="s">
        <v>1483</v>
      </c>
      <c r="B914" t="s">
        <v>4</v>
      </c>
      <c r="C914">
        <v>114</v>
      </c>
      <c r="D914" t="s">
        <v>4</v>
      </c>
      <c r="E914">
        <v>72</v>
      </c>
      <c r="F914">
        <f>SUM(Table5[[#This Row],[TIR_Group_number]:[C-JID_Group_number]])</f>
        <v>186</v>
      </c>
    </row>
    <row r="915" spans="1:6" x14ac:dyDescent="0.2">
      <c r="A915" t="s">
        <v>1484</v>
      </c>
      <c r="B915" t="s">
        <v>4</v>
      </c>
      <c r="C915">
        <v>114</v>
      </c>
      <c r="D915" t="s">
        <v>4</v>
      </c>
      <c r="E915" t="s">
        <v>4</v>
      </c>
      <c r="F915">
        <f>SUM(Table5[[#This Row],[TIR_Group_number]:[C-JID_Group_number]])</f>
        <v>114</v>
      </c>
    </row>
    <row r="916" spans="1:6" x14ac:dyDescent="0.2">
      <c r="A916" t="s">
        <v>1485</v>
      </c>
      <c r="B916">
        <v>130</v>
      </c>
      <c r="C916">
        <v>116</v>
      </c>
      <c r="D916" t="s">
        <v>4</v>
      </c>
      <c r="E916">
        <v>124</v>
      </c>
      <c r="F916">
        <f>SUM(Table5[[#This Row],[TIR_Group_number]:[C-JID_Group_number]])</f>
        <v>370</v>
      </c>
    </row>
    <row r="917" spans="1:6" x14ac:dyDescent="0.2">
      <c r="A917" t="s">
        <v>1486</v>
      </c>
      <c r="B917">
        <v>5</v>
      </c>
      <c r="C917">
        <v>117</v>
      </c>
      <c r="D917" t="s">
        <v>4</v>
      </c>
      <c r="E917">
        <v>104</v>
      </c>
      <c r="F917">
        <f>SUM(Table5[[#This Row],[TIR_Group_number]:[C-JID_Group_number]])</f>
        <v>226</v>
      </c>
    </row>
    <row r="918" spans="1:6" x14ac:dyDescent="0.2">
      <c r="A918" t="s">
        <v>1487</v>
      </c>
      <c r="B918">
        <v>5</v>
      </c>
      <c r="C918">
        <v>117</v>
      </c>
      <c r="D918" t="s">
        <v>4</v>
      </c>
      <c r="E918" t="s">
        <v>4</v>
      </c>
      <c r="F918">
        <f>SUM(Table5[[#This Row],[TIR_Group_number]:[C-JID_Group_number]])</f>
        <v>122</v>
      </c>
    </row>
    <row r="919" spans="1:6" x14ac:dyDescent="0.2">
      <c r="A919" t="s">
        <v>1488</v>
      </c>
      <c r="B919">
        <v>5</v>
      </c>
      <c r="C919">
        <v>117</v>
      </c>
      <c r="D919" t="s">
        <v>4</v>
      </c>
      <c r="E919" t="s">
        <v>4</v>
      </c>
      <c r="F919">
        <f>SUM(Table5[[#This Row],[TIR_Group_number]:[C-JID_Group_number]])</f>
        <v>122</v>
      </c>
    </row>
    <row r="920" spans="1:6" x14ac:dyDescent="0.2">
      <c r="A920" t="s">
        <v>1489</v>
      </c>
      <c r="B920">
        <v>105</v>
      </c>
      <c r="C920">
        <v>119</v>
      </c>
      <c r="D920" t="s">
        <v>4</v>
      </c>
      <c r="E920">
        <v>210</v>
      </c>
      <c r="F920">
        <f>SUM(Table5[[#This Row],[TIR_Group_number]:[C-JID_Group_number]])</f>
        <v>434</v>
      </c>
    </row>
    <row r="921" spans="1:6" x14ac:dyDescent="0.2">
      <c r="A921" t="s">
        <v>1490</v>
      </c>
      <c r="B921">
        <v>105</v>
      </c>
      <c r="C921">
        <v>119</v>
      </c>
      <c r="D921" t="s">
        <v>4</v>
      </c>
      <c r="E921" t="s">
        <v>4</v>
      </c>
      <c r="F921">
        <f>SUM(Table5[[#This Row],[TIR_Group_number]:[C-JID_Group_number]])</f>
        <v>224</v>
      </c>
    </row>
    <row r="922" spans="1:6" x14ac:dyDescent="0.2">
      <c r="A922" t="s">
        <v>1491</v>
      </c>
      <c r="B922">
        <v>105</v>
      </c>
      <c r="C922">
        <v>119</v>
      </c>
      <c r="D922" t="s">
        <v>4</v>
      </c>
      <c r="E922" t="s">
        <v>4</v>
      </c>
      <c r="F922">
        <f>SUM(Table5[[#This Row],[TIR_Group_number]:[C-JID_Group_number]])</f>
        <v>224</v>
      </c>
    </row>
    <row r="923" spans="1:6" x14ac:dyDescent="0.2">
      <c r="A923" t="s">
        <v>1492</v>
      </c>
      <c r="B923">
        <v>25</v>
      </c>
      <c r="C923">
        <v>120</v>
      </c>
      <c r="D923" t="s">
        <v>4</v>
      </c>
      <c r="E923">
        <v>97</v>
      </c>
      <c r="F923">
        <f>SUM(Table5[[#This Row],[TIR_Group_number]:[C-JID_Group_number]])</f>
        <v>242</v>
      </c>
    </row>
    <row r="924" spans="1:6" x14ac:dyDescent="0.2">
      <c r="A924" t="s">
        <v>1493</v>
      </c>
      <c r="B924" t="s">
        <v>4</v>
      </c>
      <c r="C924">
        <v>121</v>
      </c>
      <c r="D924" t="s">
        <v>4</v>
      </c>
      <c r="E924" t="s">
        <v>4</v>
      </c>
      <c r="F924">
        <f>SUM(Table5[[#This Row],[TIR_Group_number]:[C-JID_Group_number]])</f>
        <v>121</v>
      </c>
    </row>
    <row r="925" spans="1:6" x14ac:dyDescent="0.2">
      <c r="A925" t="s">
        <v>1494</v>
      </c>
      <c r="B925">
        <v>3</v>
      </c>
      <c r="C925">
        <v>122</v>
      </c>
      <c r="D925" t="s">
        <v>4</v>
      </c>
      <c r="E925" t="s">
        <v>4</v>
      </c>
      <c r="F925">
        <f>SUM(Table5[[#This Row],[TIR_Group_number]:[C-JID_Group_number]])</f>
        <v>125</v>
      </c>
    </row>
    <row r="926" spans="1:6" x14ac:dyDescent="0.2">
      <c r="A926" t="s">
        <v>1495</v>
      </c>
      <c r="B926">
        <v>61</v>
      </c>
      <c r="C926">
        <v>122</v>
      </c>
      <c r="D926" t="s">
        <v>4</v>
      </c>
      <c r="E926" t="s">
        <v>4</v>
      </c>
      <c r="F926">
        <f>SUM(Table5[[#This Row],[TIR_Group_number]:[C-JID_Group_number]])</f>
        <v>183</v>
      </c>
    </row>
    <row r="927" spans="1:6" x14ac:dyDescent="0.2">
      <c r="A927" t="s">
        <v>1496</v>
      </c>
      <c r="B927">
        <v>61</v>
      </c>
      <c r="C927">
        <v>122</v>
      </c>
      <c r="D927" t="s">
        <v>4</v>
      </c>
      <c r="E927" t="s">
        <v>4</v>
      </c>
      <c r="F927">
        <f>SUM(Table5[[#This Row],[TIR_Group_number]:[C-JID_Group_number]])</f>
        <v>183</v>
      </c>
    </row>
    <row r="928" spans="1:6" x14ac:dyDescent="0.2">
      <c r="A928" t="s">
        <v>1497</v>
      </c>
      <c r="B928">
        <v>8</v>
      </c>
      <c r="C928">
        <v>123</v>
      </c>
      <c r="D928" t="s">
        <v>4</v>
      </c>
      <c r="E928" t="s">
        <v>4</v>
      </c>
      <c r="F928">
        <f>SUM(Table5[[#This Row],[TIR_Group_number]:[C-JID_Group_number]])</f>
        <v>131</v>
      </c>
    </row>
    <row r="929" spans="1:6" x14ac:dyDescent="0.2">
      <c r="A929" t="s">
        <v>1498</v>
      </c>
      <c r="B929">
        <v>84</v>
      </c>
      <c r="C929">
        <v>125</v>
      </c>
      <c r="D929" t="s">
        <v>4</v>
      </c>
      <c r="E929" t="s">
        <v>4</v>
      </c>
      <c r="F929">
        <f>SUM(Table5[[#This Row],[TIR_Group_number]:[C-JID_Group_number]])</f>
        <v>209</v>
      </c>
    </row>
    <row r="930" spans="1:6" x14ac:dyDescent="0.2">
      <c r="A930" t="s">
        <v>1499</v>
      </c>
      <c r="B930">
        <v>13</v>
      </c>
      <c r="C930">
        <v>128</v>
      </c>
      <c r="D930" t="s">
        <v>4</v>
      </c>
      <c r="E930">
        <v>39</v>
      </c>
      <c r="F930">
        <f>SUM(Table5[[#This Row],[TIR_Group_number]:[C-JID_Group_number]])</f>
        <v>180</v>
      </c>
    </row>
    <row r="931" spans="1:6" x14ac:dyDescent="0.2">
      <c r="A931" t="s">
        <v>1500</v>
      </c>
      <c r="B931">
        <v>88</v>
      </c>
      <c r="C931">
        <v>130</v>
      </c>
      <c r="D931" t="s">
        <v>4</v>
      </c>
      <c r="E931" t="s">
        <v>4</v>
      </c>
      <c r="F931">
        <f>SUM(Table5[[#This Row],[TIR_Group_number]:[C-JID_Group_number]])</f>
        <v>218</v>
      </c>
    </row>
    <row r="932" spans="1:6" x14ac:dyDescent="0.2">
      <c r="A932" t="s">
        <v>1501</v>
      </c>
      <c r="B932">
        <v>88</v>
      </c>
      <c r="C932">
        <v>130</v>
      </c>
      <c r="D932" t="s">
        <v>4</v>
      </c>
      <c r="E932" t="s">
        <v>4</v>
      </c>
      <c r="F932">
        <f>SUM(Table5[[#This Row],[TIR_Group_number]:[C-JID_Group_number]])</f>
        <v>218</v>
      </c>
    </row>
    <row r="933" spans="1:6" x14ac:dyDescent="0.2">
      <c r="A933" t="s">
        <v>1502</v>
      </c>
      <c r="B933" t="s">
        <v>4</v>
      </c>
      <c r="C933">
        <v>131</v>
      </c>
      <c r="D933" t="s">
        <v>4</v>
      </c>
      <c r="E933">
        <v>179</v>
      </c>
      <c r="F933">
        <f>SUM(Table5[[#This Row],[TIR_Group_number]:[C-JID_Group_number]])</f>
        <v>310</v>
      </c>
    </row>
    <row r="934" spans="1:6" x14ac:dyDescent="0.2">
      <c r="A934" t="s">
        <v>1503</v>
      </c>
      <c r="B934" t="s">
        <v>4</v>
      </c>
      <c r="C934">
        <v>131</v>
      </c>
      <c r="D934" t="s">
        <v>4</v>
      </c>
      <c r="E934" t="s">
        <v>4</v>
      </c>
      <c r="F934">
        <f>SUM(Table5[[#This Row],[TIR_Group_number]:[C-JID_Group_number]])</f>
        <v>131</v>
      </c>
    </row>
    <row r="935" spans="1:6" x14ac:dyDescent="0.2">
      <c r="A935" t="s">
        <v>1504</v>
      </c>
      <c r="B935" t="s">
        <v>4</v>
      </c>
      <c r="C935">
        <v>132</v>
      </c>
      <c r="D935" t="s">
        <v>4</v>
      </c>
      <c r="E935" t="s">
        <v>4</v>
      </c>
      <c r="F935">
        <f>SUM(Table5[[#This Row],[TIR_Group_number]:[C-JID_Group_number]])</f>
        <v>132</v>
      </c>
    </row>
    <row r="936" spans="1:6" x14ac:dyDescent="0.2">
      <c r="A936" t="s">
        <v>1505</v>
      </c>
      <c r="B936" t="s">
        <v>4</v>
      </c>
      <c r="C936">
        <v>132</v>
      </c>
      <c r="D936" t="s">
        <v>4</v>
      </c>
      <c r="E936" t="s">
        <v>4</v>
      </c>
      <c r="F936">
        <f>SUM(Table5[[#This Row],[TIR_Group_number]:[C-JID_Group_number]])</f>
        <v>132</v>
      </c>
    </row>
    <row r="937" spans="1:6" x14ac:dyDescent="0.2">
      <c r="A937" t="s">
        <v>1506</v>
      </c>
      <c r="B937" t="s">
        <v>4</v>
      </c>
      <c r="C937">
        <v>133</v>
      </c>
      <c r="D937" t="s">
        <v>4</v>
      </c>
      <c r="E937" t="s">
        <v>4</v>
      </c>
      <c r="F937">
        <f>SUM(Table5[[#This Row],[TIR_Group_number]:[C-JID_Group_number]])</f>
        <v>133</v>
      </c>
    </row>
    <row r="938" spans="1:6" x14ac:dyDescent="0.2">
      <c r="A938" t="s">
        <v>1507</v>
      </c>
      <c r="B938" t="s">
        <v>4</v>
      </c>
      <c r="C938">
        <v>133</v>
      </c>
      <c r="D938" t="s">
        <v>4</v>
      </c>
      <c r="E938" t="s">
        <v>4</v>
      </c>
      <c r="F938">
        <f>SUM(Table5[[#This Row],[TIR_Group_number]:[C-JID_Group_number]])</f>
        <v>133</v>
      </c>
    </row>
    <row r="939" spans="1:6" x14ac:dyDescent="0.2">
      <c r="A939" t="s">
        <v>1508</v>
      </c>
      <c r="B939">
        <v>16</v>
      </c>
      <c r="C939">
        <v>134</v>
      </c>
      <c r="D939" t="s">
        <v>4</v>
      </c>
      <c r="E939">
        <v>123</v>
      </c>
      <c r="F939">
        <f>SUM(Table5[[#This Row],[TIR_Group_number]:[C-JID_Group_number]])</f>
        <v>273</v>
      </c>
    </row>
    <row r="940" spans="1:6" x14ac:dyDescent="0.2">
      <c r="A940" t="s">
        <v>1509</v>
      </c>
      <c r="B940">
        <v>221</v>
      </c>
      <c r="C940">
        <v>135</v>
      </c>
      <c r="D940" t="s">
        <v>4</v>
      </c>
      <c r="E940" t="s">
        <v>4</v>
      </c>
      <c r="F940">
        <f>SUM(Table5[[#This Row],[TIR_Group_number]:[C-JID_Group_number]])</f>
        <v>356</v>
      </c>
    </row>
    <row r="941" spans="1:6" x14ac:dyDescent="0.2">
      <c r="A941" t="s">
        <v>1510</v>
      </c>
      <c r="B941" t="s">
        <v>4</v>
      </c>
      <c r="C941">
        <v>135</v>
      </c>
      <c r="D941" t="s">
        <v>4</v>
      </c>
      <c r="E941" t="s">
        <v>4</v>
      </c>
      <c r="F941">
        <f>SUM(Table5[[#This Row],[TIR_Group_number]:[C-JID_Group_number]])</f>
        <v>135</v>
      </c>
    </row>
    <row r="942" spans="1:6" x14ac:dyDescent="0.2">
      <c r="A942" t="s">
        <v>1511</v>
      </c>
      <c r="B942" t="s">
        <v>4</v>
      </c>
      <c r="C942">
        <v>137</v>
      </c>
      <c r="D942" t="s">
        <v>4</v>
      </c>
      <c r="E942" t="s">
        <v>4</v>
      </c>
      <c r="F942">
        <f>SUM(Table5[[#This Row],[TIR_Group_number]:[C-JID_Group_number]])</f>
        <v>137</v>
      </c>
    </row>
    <row r="943" spans="1:6" x14ac:dyDescent="0.2">
      <c r="A943" t="s">
        <v>1512</v>
      </c>
      <c r="B943">
        <v>96</v>
      </c>
      <c r="C943">
        <v>138</v>
      </c>
      <c r="D943" t="s">
        <v>4</v>
      </c>
      <c r="E943">
        <v>77</v>
      </c>
      <c r="F943">
        <f>SUM(Table5[[#This Row],[TIR_Group_number]:[C-JID_Group_number]])</f>
        <v>311</v>
      </c>
    </row>
    <row r="944" spans="1:6" x14ac:dyDescent="0.2">
      <c r="A944" t="s">
        <v>1513</v>
      </c>
      <c r="B944">
        <v>96</v>
      </c>
      <c r="C944">
        <v>138</v>
      </c>
      <c r="D944" t="s">
        <v>4</v>
      </c>
      <c r="E944">
        <v>77</v>
      </c>
      <c r="F944">
        <f>SUM(Table5[[#This Row],[TIR_Group_number]:[C-JID_Group_number]])</f>
        <v>311</v>
      </c>
    </row>
    <row r="945" spans="1:6" x14ac:dyDescent="0.2">
      <c r="A945" t="s">
        <v>1514</v>
      </c>
      <c r="B945">
        <v>71</v>
      </c>
      <c r="C945">
        <v>140</v>
      </c>
      <c r="D945" t="s">
        <v>4</v>
      </c>
      <c r="E945" t="s">
        <v>4</v>
      </c>
      <c r="F945">
        <f>SUM(Table5[[#This Row],[TIR_Group_number]:[C-JID_Group_number]])</f>
        <v>211</v>
      </c>
    </row>
    <row r="946" spans="1:6" x14ac:dyDescent="0.2">
      <c r="A946" t="s">
        <v>1515</v>
      </c>
      <c r="B946">
        <v>71</v>
      </c>
      <c r="C946">
        <v>140</v>
      </c>
      <c r="D946" t="s">
        <v>4</v>
      </c>
      <c r="E946" t="s">
        <v>4</v>
      </c>
      <c r="F946">
        <f>SUM(Table5[[#This Row],[TIR_Group_number]:[C-JID_Group_number]])</f>
        <v>211</v>
      </c>
    </row>
    <row r="947" spans="1:6" x14ac:dyDescent="0.2">
      <c r="A947" t="s">
        <v>1516</v>
      </c>
      <c r="B947" t="s">
        <v>4</v>
      </c>
      <c r="C947">
        <v>141</v>
      </c>
      <c r="D947" t="s">
        <v>4</v>
      </c>
      <c r="E947" t="s">
        <v>4</v>
      </c>
      <c r="F947">
        <f>SUM(Table5[[#This Row],[TIR_Group_number]:[C-JID_Group_number]])</f>
        <v>141</v>
      </c>
    </row>
    <row r="948" spans="1:6" x14ac:dyDescent="0.2">
      <c r="A948" t="s">
        <v>1517</v>
      </c>
      <c r="B948" t="s">
        <v>4</v>
      </c>
      <c r="C948">
        <v>141</v>
      </c>
      <c r="D948" t="s">
        <v>4</v>
      </c>
      <c r="E948" t="s">
        <v>4</v>
      </c>
      <c r="F948">
        <f>SUM(Table5[[#This Row],[TIR_Group_number]:[C-JID_Group_number]])</f>
        <v>141</v>
      </c>
    </row>
    <row r="949" spans="1:6" x14ac:dyDescent="0.2">
      <c r="A949" t="s">
        <v>1518</v>
      </c>
      <c r="B949" t="s">
        <v>4</v>
      </c>
      <c r="C949">
        <v>143</v>
      </c>
      <c r="D949" t="s">
        <v>4</v>
      </c>
      <c r="E949" t="s">
        <v>4</v>
      </c>
      <c r="F949">
        <f>SUM(Table5[[#This Row],[TIR_Group_number]:[C-JID_Group_number]])</f>
        <v>143</v>
      </c>
    </row>
    <row r="950" spans="1:6" x14ac:dyDescent="0.2">
      <c r="A950" t="s">
        <v>1519</v>
      </c>
      <c r="B950" t="s">
        <v>4</v>
      </c>
      <c r="C950">
        <v>143</v>
      </c>
      <c r="D950" t="s">
        <v>4</v>
      </c>
      <c r="E950" t="s">
        <v>4</v>
      </c>
      <c r="F950">
        <f>SUM(Table5[[#This Row],[TIR_Group_number]:[C-JID_Group_number]])</f>
        <v>143</v>
      </c>
    </row>
    <row r="951" spans="1:6" x14ac:dyDescent="0.2">
      <c r="A951" t="s">
        <v>1520</v>
      </c>
      <c r="B951" t="s">
        <v>4</v>
      </c>
      <c r="C951">
        <v>144</v>
      </c>
      <c r="D951" t="s">
        <v>4</v>
      </c>
      <c r="E951" t="s">
        <v>4</v>
      </c>
      <c r="F951">
        <f>SUM(Table5[[#This Row],[TIR_Group_number]:[C-JID_Group_number]])</f>
        <v>144</v>
      </c>
    </row>
    <row r="952" spans="1:6" x14ac:dyDescent="0.2">
      <c r="A952" t="s">
        <v>1521</v>
      </c>
      <c r="B952" t="s">
        <v>4</v>
      </c>
      <c r="C952">
        <v>144</v>
      </c>
      <c r="D952" t="s">
        <v>4</v>
      </c>
      <c r="E952" t="s">
        <v>4</v>
      </c>
      <c r="F952">
        <f>SUM(Table5[[#This Row],[TIR_Group_number]:[C-JID_Group_number]])</f>
        <v>144</v>
      </c>
    </row>
    <row r="953" spans="1:6" x14ac:dyDescent="0.2">
      <c r="A953" t="s">
        <v>1522</v>
      </c>
      <c r="B953">
        <v>45</v>
      </c>
      <c r="C953">
        <v>146</v>
      </c>
      <c r="D953" t="s">
        <v>4</v>
      </c>
      <c r="E953">
        <v>20</v>
      </c>
      <c r="F953">
        <f>SUM(Table5[[#This Row],[TIR_Group_number]:[C-JID_Group_number]])</f>
        <v>211</v>
      </c>
    </row>
    <row r="954" spans="1:6" x14ac:dyDescent="0.2">
      <c r="A954" t="s">
        <v>1523</v>
      </c>
      <c r="B954" t="s">
        <v>4</v>
      </c>
      <c r="C954">
        <v>146</v>
      </c>
      <c r="D954" t="s">
        <v>4</v>
      </c>
      <c r="E954" t="s">
        <v>4</v>
      </c>
      <c r="F954">
        <f>SUM(Table5[[#This Row],[TIR_Group_number]:[C-JID_Group_number]])</f>
        <v>146</v>
      </c>
    </row>
    <row r="955" spans="1:6" x14ac:dyDescent="0.2">
      <c r="A955" t="s">
        <v>1524</v>
      </c>
      <c r="B955">
        <v>206</v>
      </c>
      <c r="C955">
        <v>147</v>
      </c>
      <c r="D955" t="s">
        <v>4</v>
      </c>
      <c r="E955">
        <v>166</v>
      </c>
      <c r="F955">
        <f>SUM(Table5[[#This Row],[TIR_Group_number]:[C-JID_Group_number]])</f>
        <v>519</v>
      </c>
    </row>
    <row r="956" spans="1:6" x14ac:dyDescent="0.2">
      <c r="A956" t="s">
        <v>1525</v>
      </c>
      <c r="B956">
        <v>206</v>
      </c>
      <c r="C956">
        <v>147</v>
      </c>
      <c r="D956" t="s">
        <v>4</v>
      </c>
      <c r="E956">
        <v>166</v>
      </c>
      <c r="F956">
        <f>SUM(Table5[[#This Row],[TIR_Group_number]:[C-JID_Group_number]])</f>
        <v>519</v>
      </c>
    </row>
    <row r="957" spans="1:6" x14ac:dyDescent="0.2">
      <c r="A957" t="s">
        <v>1526</v>
      </c>
      <c r="B957">
        <v>121</v>
      </c>
      <c r="C957">
        <v>148</v>
      </c>
      <c r="D957" t="s">
        <v>4</v>
      </c>
      <c r="E957">
        <v>176</v>
      </c>
      <c r="F957">
        <f>SUM(Table5[[#This Row],[TIR_Group_number]:[C-JID_Group_number]])</f>
        <v>445</v>
      </c>
    </row>
    <row r="958" spans="1:6" x14ac:dyDescent="0.2">
      <c r="A958" t="s">
        <v>1527</v>
      </c>
      <c r="B958">
        <v>121</v>
      </c>
      <c r="C958">
        <v>148</v>
      </c>
      <c r="D958" t="s">
        <v>4</v>
      </c>
      <c r="E958">
        <v>176</v>
      </c>
      <c r="F958">
        <f>SUM(Table5[[#This Row],[TIR_Group_number]:[C-JID_Group_number]])</f>
        <v>445</v>
      </c>
    </row>
    <row r="959" spans="1:6" x14ac:dyDescent="0.2">
      <c r="A959" t="s">
        <v>1528</v>
      </c>
      <c r="B959">
        <v>156</v>
      </c>
      <c r="C959">
        <v>149</v>
      </c>
      <c r="D959" t="s">
        <v>4</v>
      </c>
      <c r="E959">
        <v>237</v>
      </c>
      <c r="F959">
        <f>SUM(Table5[[#This Row],[TIR_Group_number]:[C-JID_Group_number]])</f>
        <v>542</v>
      </c>
    </row>
    <row r="960" spans="1:6" x14ac:dyDescent="0.2">
      <c r="A960" t="s">
        <v>1529</v>
      </c>
      <c r="B960">
        <v>156</v>
      </c>
      <c r="C960">
        <v>149</v>
      </c>
      <c r="D960" t="s">
        <v>4</v>
      </c>
      <c r="E960">
        <v>237</v>
      </c>
      <c r="F960">
        <f>SUM(Table5[[#This Row],[TIR_Group_number]:[C-JID_Group_number]])</f>
        <v>542</v>
      </c>
    </row>
    <row r="961" spans="1:6" x14ac:dyDescent="0.2">
      <c r="A961" t="s">
        <v>1530</v>
      </c>
      <c r="B961">
        <v>219</v>
      </c>
      <c r="C961">
        <v>150</v>
      </c>
      <c r="D961" t="s">
        <v>4</v>
      </c>
      <c r="E961">
        <v>-90</v>
      </c>
      <c r="F961">
        <f>SUM(Table5[[#This Row],[TIR_Group_number]:[C-JID_Group_number]])</f>
        <v>279</v>
      </c>
    </row>
    <row r="962" spans="1:6" x14ac:dyDescent="0.2">
      <c r="A962" t="s">
        <v>1531</v>
      </c>
      <c r="B962">
        <v>219</v>
      </c>
      <c r="C962">
        <v>150</v>
      </c>
      <c r="D962" t="s">
        <v>4</v>
      </c>
      <c r="E962">
        <v>-90</v>
      </c>
      <c r="F962">
        <f>SUM(Table5[[#This Row],[TIR_Group_number]:[C-JID_Group_number]])</f>
        <v>279</v>
      </c>
    </row>
    <row r="963" spans="1:6" x14ac:dyDescent="0.2">
      <c r="A963" t="s">
        <v>1532</v>
      </c>
      <c r="B963">
        <v>25</v>
      </c>
      <c r="C963">
        <v>156</v>
      </c>
      <c r="D963" t="s">
        <v>4</v>
      </c>
      <c r="E963" t="s">
        <v>4</v>
      </c>
      <c r="F963">
        <f>SUM(Table5[[#This Row],[TIR_Group_number]:[C-JID_Group_number]])</f>
        <v>181</v>
      </c>
    </row>
    <row r="964" spans="1:6" x14ac:dyDescent="0.2">
      <c r="A964" t="s">
        <v>1533</v>
      </c>
      <c r="B964">
        <v>180</v>
      </c>
      <c r="C964">
        <v>156</v>
      </c>
      <c r="D964" t="s">
        <v>4</v>
      </c>
      <c r="E964" t="s">
        <v>4</v>
      </c>
      <c r="F964">
        <f>SUM(Table5[[#This Row],[TIR_Group_number]:[C-JID_Group_number]])</f>
        <v>336</v>
      </c>
    </row>
    <row r="965" spans="1:6" x14ac:dyDescent="0.2">
      <c r="A965" t="s">
        <v>1534</v>
      </c>
      <c r="B965">
        <v>79</v>
      </c>
      <c r="C965">
        <v>157</v>
      </c>
      <c r="D965" t="s">
        <v>4</v>
      </c>
      <c r="E965">
        <v>218</v>
      </c>
      <c r="F965">
        <f>SUM(Table5[[#This Row],[TIR_Group_number]:[C-JID_Group_number]])</f>
        <v>454</v>
      </c>
    </row>
    <row r="966" spans="1:6" x14ac:dyDescent="0.2">
      <c r="A966" t="s">
        <v>1535</v>
      </c>
      <c r="B966">
        <v>79</v>
      </c>
      <c r="C966">
        <v>157</v>
      </c>
      <c r="D966" t="s">
        <v>4</v>
      </c>
      <c r="E966">
        <v>218</v>
      </c>
      <c r="F966">
        <f>SUM(Table5[[#This Row],[TIR_Group_number]:[C-JID_Group_number]])</f>
        <v>454</v>
      </c>
    </row>
    <row r="967" spans="1:6" x14ac:dyDescent="0.2">
      <c r="A967" t="s">
        <v>1536</v>
      </c>
      <c r="B967">
        <v>2</v>
      </c>
      <c r="C967">
        <v>162</v>
      </c>
      <c r="D967" t="s">
        <v>4</v>
      </c>
      <c r="E967">
        <v>12</v>
      </c>
      <c r="F967">
        <f>SUM(Table5[[#This Row],[TIR_Group_number]:[C-JID_Group_number]])</f>
        <v>176</v>
      </c>
    </row>
    <row r="968" spans="1:6" x14ac:dyDescent="0.2">
      <c r="A968" t="s">
        <v>1537</v>
      </c>
      <c r="B968">
        <v>2</v>
      </c>
      <c r="C968">
        <v>162</v>
      </c>
      <c r="D968" t="s">
        <v>4</v>
      </c>
      <c r="E968" t="s">
        <v>4</v>
      </c>
      <c r="F968">
        <f>SUM(Table5[[#This Row],[TIR_Group_number]:[C-JID_Group_number]])</f>
        <v>164</v>
      </c>
    </row>
    <row r="969" spans="1:6" x14ac:dyDescent="0.2">
      <c r="A969" t="s">
        <v>1538</v>
      </c>
      <c r="B969">
        <v>199</v>
      </c>
      <c r="C969">
        <v>167</v>
      </c>
      <c r="D969" t="s">
        <v>4</v>
      </c>
      <c r="E969" t="s">
        <v>4</v>
      </c>
      <c r="F969">
        <f>SUM(Table5[[#This Row],[TIR_Group_number]:[C-JID_Group_number]])</f>
        <v>366</v>
      </c>
    </row>
    <row r="970" spans="1:6" x14ac:dyDescent="0.2">
      <c r="A970" t="s">
        <v>1539</v>
      </c>
      <c r="B970">
        <v>199</v>
      </c>
      <c r="C970">
        <v>167</v>
      </c>
      <c r="D970" t="s">
        <v>4</v>
      </c>
      <c r="E970" t="s">
        <v>4</v>
      </c>
      <c r="F970">
        <f>SUM(Table5[[#This Row],[TIR_Group_number]:[C-JID_Group_number]])</f>
        <v>366</v>
      </c>
    </row>
    <row r="971" spans="1:6" x14ac:dyDescent="0.2">
      <c r="A971" t="s">
        <v>1540</v>
      </c>
      <c r="B971" t="s">
        <v>4</v>
      </c>
      <c r="C971">
        <v>168</v>
      </c>
      <c r="D971" t="s">
        <v>4</v>
      </c>
      <c r="E971">
        <v>20</v>
      </c>
      <c r="F971">
        <f>SUM(Table5[[#This Row],[TIR_Group_number]:[C-JID_Group_number]])</f>
        <v>188</v>
      </c>
    </row>
    <row r="972" spans="1:6" x14ac:dyDescent="0.2">
      <c r="A972" t="s">
        <v>1541</v>
      </c>
      <c r="B972" t="s">
        <v>4</v>
      </c>
      <c r="C972">
        <v>168</v>
      </c>
      <c r="D972" t="s">
        <v>4</v>
      </c>
      <c r="E972">
        <v>20</v>
      </c>
      <c r="F972">
        <f>SUM(Table5[[#This Row],[TIR_Group_number]:[C-JID_Group_number]])</f>
        <v>188</v>
      </c>
    </row>
    <row r="973" spans="1:6" x14ac:dyDescent="0.2">
      <c r="A973" t="s">
        <v>1542</v>
      </c>
      <c r="B973">
        <v>158</v>
      </c>
      <c r="C973">
        <v>169</v>
      </c>
      <c r="D973" t="s">
        <v>4</v>
      </c>
      <c r="E973" t="s">
        <v>4</v>
      </c>
      <c r="F973">
        <f>SUM(Table5[[#This Row],[TIR_Group_number]:[C-JID_Group_number]])</f>
        <v>327</v>
      </c>
    </row>
    <row r="974" spans="1:6" x14ac:dyDescent="0.2">
      <c r="A974" t="s">
        <v>1543</v>
      </c>
      <c r="B974">
        <v>158</v>
      </c>
      <c r="C974">
        <v>169</v>
      </c>
      <c r="D974" t="s">
        <v>4</v>
      </c>
      <c r="E974" t="s">
        <v>4</v>
      </c>
      <c r="F974">
        <f>SUM(Table5[[#This Row],[TIR_Group_number]:[C-JID_Group_number]])</f>
        <v>327</v>
      </c>
    </row>
    <row r="975" spans="1:6" x14ac:dyDescent="0.2">
      <c r="A975" t="s">
        <v>1544</v>
      </c>
      <c r="B975">
        <v>83</v>
      </c>
      <c r="C975">
        <v>170</v>
      </c>
      <c r="D975" t="s">
        <v>4</v>
      </c>
      <c r="E975">
        <v>109</v>
      </c>
      <c r="F975">
        <f>SUM(Table5[[#This Row],[TIR_Group_number]:[C-JID_Group_number]])</f>
        <v>362</v>
      </c>
    </row>
    <row r="976" spans="1:6" x14ac:dyDescent="0.2">
      <c r="A976" t="s">
        <v>1545</v>
      </c>
      <c r="B976" t="s">
        <v>4</v>
      </c>
      <c r="C976">
        <v>171</v>
      </c>
      <c r="D976" t="s">
        <v>4</v>
      </c>
      <c r="E976">
        <v>90</v>
      </c>
      <c r="F976">
        <f>SUM(Table5[[#This Row],[TIR_Group_number]:[C-JID_Group_number]])</f>
        <v>261</v>
      </c>
    </row>
    <row r="977" spans="1:6" x14ac:dyDescent="0.2">
      <c r="A977" t="s">
        <v>1546</v>
      </c>
      <c r="B977">
        <v>123</v>
      </c>
      <c r="C977">
        <v>178</v>
      </c>
      <c r="D977" t="s">
        <v>4</v>
      </c>
      <c r="E977" t="s">
        <v>4</v>
      </c>
      <c r="F977">
        <f>SUM(Table5[[#This Row],[TIR_Group_number]:[C-JID_Group_number]])</f>
        <v>301</v>
      </c>
    </row>
    <row r="978" spans="1:6" x14ac:dyDescent="0.2">
      <c r="A978" t="s">
        <v>1547</v>
      </c>
      <c r="B978" t="s">
        <v>4</v>
      </c>
      <c r="C978">
        <v>178</v>
      </c>
      <c r="D978" t="s">
        <v>4</v>
      </c>
      <c r="E978" t="s">
        <v>4</v>
      </c>
      <c r="F978">
        <f>SUM(Table5[[#This Row],[TIR_Group_number]:[C-JID_Group_number]])</f>
        <v>178</v>
      </c>
    </row>
    <row r="979" spans="1:6" x14ac:dyDescent="0.2">
      <c r="A979" t="s">
        <v>1548</v>
      </c>
      <c r="B979">
        <v>70</v>
      </c>
      <c r="C979">
        <v>179</v>
      </c>
      <c r="D979" t="s">
        <v>4</v>
      </c>
      <c r="E979" t="s">
        <v>4</v>
      </c>
      <c r="F979">
        <f>SUM(Table5[[#This Row],[TIR_Group_number]:[C-JID_Group_number]])</f>
        <v>249</v>
      </c>
    </row>
    <row r="980" spans="1:6" x14ac:dyDescent="0.2">
      <c r="A980" t="s">
        <v>1549</v>
      </c>
      <c r="B980">
        <v>70</v>
      </c>
      <c r="C980">
        <v>179</v>
      </c>
      <c r="D980" t="s">
        <v>4</v>
      </c>
      <c r="E980" t="s">
        <v>4</v>
      </c>
      <c r="F980">
        <f>SUM(Table5[[#This Row],[TIR_Group_number]:[C-JID_Group_number]])</f>
        <v>249</v>
      </c>
    </row>
    <row r="981" spans="1:6" x14ac:dyDescent="0.2">
      <c r="A981" t="s">
        <v>1550</v>
      </c>
      <c r="B981">
        <v>38</v>
      </c>
      <c r="C981">
        <v>181</v>
      </c>
      <c r="D981" t="s">
        <v>4</v>
      </c>
      <c r="E981">
        <v>198</v>
      </c>
      <c r="F981">
        <f>SUM(Table5[[#This Row],[TIR_Group_number]:[C-JID_Group_number]])</f>
        <v>417</v>
      </c>
    </row>
    <row r="982" spans="1:6" x14ac:dyDescent="0.2">
      <c r="A982" t="s">
        <v>1551</v>
      </c>
      <c r="B982">
        <v>38</v>
      </c>
      <c r="C982">
        <v>181</v>
      </c>
      <c r="D982" t="s">
        <v>4</v>
      </c>
      <c r="E982">
        <v>198</v>
      </c>
      <c r="F982">
        <f>SUM(Table5[[#This Row],[TIR_Group_number]:[C-JID_Group_number]])</f>
        <v>417</v>
      </c>
    </row>
    <row r="983" spans="1:6" x14ac:dyDescent="0.2">
      <c r="A983" t="s">
        <v>1552</v>
      </c>
      <c r="B983">
        <v>201</v>
      </c>
      <c r="C983">
        <v>182</v>
      </c>
      <c r="D983" t="s">
        <v>4</v>
      </c>
      <c r="E983">
        <v>150</v>
      </c>
      <c r="F983">
        <f>SUM(Table5[[#This Row],[TIR_Group_number]:[C-JID_Group_number]])</f>
        <v>533</v>
      </c>
    </row>
    <row r="984" spans="1:6" x14ac:dyDescent="0.2">
      <c r="A984" t="s">
        <v>1553</v>
      </c>
      <c r="B984">
        <v>201</v>
      </c>
      <c r="C984">
        <v>182</v>
      </c>
      <c r="D984" t="s">
        <v>4</v>
      </c>
      <c r="E984" t="s">
        <v>4</v>
      </c>
      <c r="F984">
        <f>SUM(Table5[[#This Row],[TIR_Group_number]:[C-JID_Group_number]])</f>
        <v>383</v>
      </c>
    </row>
    <row r="985" spans="1:6" x14ac:dyDescent="0.2">
      <c r="A985" t="s">
        <v>1554</v>
      </c>
      <c r="B985">
        <v>110</v>
      </c>
      <c r="C985">
        <v>185</v>
      </c>
      <c r="D985" t="s">
        <v>4</v>
      </c>
      <c r="E985" t="s">
        <v>4</v>
      </c>
      <c r="F985">
        <f>SUM(Table5[[#This Row],[TIR_Group_number]:[C-JID_Group_number]])</f>
        <v>295</v>
      </c>
    </row>
    <row r="986" spans="1:6" x14ac:dyDescent="0.2">
      <c r="A986" t="s">
        <v>1555</v>
      </c>
      <c r="B986" t="s">
        <v>4</v>
      </c>
      <c r="C986">
        <v>185</v>
      </c>
      <c r="D986" t="s">
        <v>4</v>
      </c>
      <c r="E986">
        <v>29</v>
      </c>
      <c r="F986">
        <f>SUM(Table5[[#This Row],[TIR_Group_number]:[C-JID_Group_number]])</f>
        <v>214</v>
      </c>
    </row>
    <row r="987" spans="1:6" x14ac:dyDescent="0.2">
      <c r="A987" t="s">
        <v>1556</v>
      </c>
      <c r="B987">
        <v>157</v>
      </c>
      <c r="C987">
        <v>187</v>
      </c>
      <c r="D987" t="s">
        <v>4</v>
      </c>
      <c r="E987">
        <v>245</v>
      </c>
      <c r="F987">
        <f>SUM(Table5[[#This Row],[TIR_Group_number]:[C-JID_Group_number]])</f>
        <v>589</v>
      </c>
    </row>
    <row r="988" spans="1:6" x14ac:dyDescent="0.2">
      <c r="A988" t="s">
        <v>1557</v>
      </c>
      <c r="B988">
        <v>157</v>
      </c>
      <c r="C988">
        <v>187</v>
      </c>
      <c r="D988" t="s">
        <v>4</v>
      </c>
      <c r="E988">
        <v>245</v>
      </c>
      <c r="F988">
        <f>SUM(Table5[[#This Row],[TIR_Group_number]:[C-JID_Group_number]])</f>
        <v>589</v>
      </c>
    </row>
    <row r="989" spans="1:6" x14ac:dyDescent="0.2">
      <c r="A989" t="s">
        <v>1558</v>
      </c>
      <c r="B989" t="s">
        <v>4</v>
      </c>
      <c r="C989">
        <v>193</v>
      </c>
      <c r="D989" t="s">
        <v>4</v>
      </c>
      <c r="E989">
        <v>208</v>
      </c>
      <c r="F989">
        <f>SUM(Table5[[#This Row],[TIR_Group_number]:[C-JID_Group_number]])</f>
        <v>401</v>
      </c>
    </row>
    <row r="990" spans="1:6" x14ac:dyDescent="0.2">
      <c r="A990" t="s">
        <v>1559</v>
      </c>
      <c r="B990" t="s">
        <v>4</v>
      </c>
      <c r="C990">
        <v>193</v>
      </c>
      <c r="D990" t="s">
        <v>4</v>
      </c>
      <c r="E990" t="s">
        <v>4</v>
      </c>
      <c r="F990">
        <f>SUM(Table5[[#This Row],[TIR_Group_number]:[C-JID_Group_number]])</f>
        <v>193</v>
      </c>
    </row>
    <row r="991" spans="1:6" x14ac:dyDescent="0.2">
      <c r="A991" t="s">
        <v>1560</v>
      </c>
      <c r="B991">
        <v>61</v>
      </c>
      <c r="C991">
        <v>195</v>
      </c>
      <c r="D991" t="s">
        <v>4</v>
      </c>
      <c r="E991">
        <v>195</v>
      </c>
      <c r="F991">
        <f>SUM(Table5[[#This Row],[TIR_Group_number]:[C-JID_Group_number]])</f>
        <v>451</v>
      </c>
    </row>
    <row r="992" spans="1:6" x14ac:dyDescent="0.2">
      <c r="A992" t="s">
        <v>1561</v>
      </c>
      <c r="B992">
        <v>61</v>
      </c>
      <c r="C992">
        <v>195</v>
      </c>
      <c r="D992" t="s">
        <v>4</v>
      </c>
      <c r="E992">
        <v>195</v>
      </c>
      <c r="F992">
        <f>SUM(Table5[[#This Row],[TIR_Group_number]:[C-JID_Group_number]])</f>
        <v>451</v>
      </c>
    </row>
    <row r="993" spans="1:6" x14ac:dyDescent="0.2">
      <c r="A993" t="s">
        <v>1562</v>
      </c>
      <c r="B993">
        <v>190</v>
      </c>
      <c r="C993">
        <v>201</v>
      </c>
      <c r="D993" t="s">
        <v>4</v>
      </c>
      <c r="E993" t="s">
        <v>4</v>
      </c>
      <c r="F993">
        <f>SUM(Table5[[#This Row],[TIR_Group_number]:[C-JID_Group_number]])</f>
        <v>391</v>
      </c>
    </row>
    <row r="994" spans="1:6" x14ac:dyDescent="0.2">
      <c r="A994" t="s">
        <v>1563</v>
      </c>
      <c r="B994">
        <v>190</v>
      </c>
      <c r="C994">
        <v>201</v>
      </c>
      <c r="D994" t="s">
        <v>4</v>
      </c>
      <c r="E994" t="s">
        <v>4</v>
      </c>
      <c r="F994">
        <f>SUM(Table5[[#This Row],[TIR_Group_number]:[C-JID_Group_number]])</f>
        <v>391</v>
      </c>
    </row>
    <row r="995" spans="1:6" x14ac:dyDescent="0.2">
      <c r="A995" t="s">
        <v>1564</v>
      </c>
      <c r="B995">
        <v>197</v>
      </c>
      <c r="C995">
        <v>202</v>
      </c>
      <c r="D995" t="s">
        <v>4</v>
      </c>
      <c r="E995">
        <v>155</v>
      </c>
      <c r="F995">
        <f>SUM(Table5[[#This Row],[TIR_Group_number]:[C-JID_Group_number]])</f>
        <v>554</v>
      </c>
    </row>
    <row r="996" spans="1:6" x14ac:dyDescent="0.2">
      <c r="A996" t="s">
        <v>1565</v>
      </c>
      <c r="B996">
        <v>197</v>
      </c>
      <c r="C996">
        <v>202</v>
      </c>
      <c r="D996" t="s">
        <v>4</v>
      </c>
      <c r="E996">
        <v>155</v>
      </c>
      <c r="F996">
        <f>SUM(Table5[[#This Row],[TIR_Group_number]:[C-JID_Group_number]])</f>
        <v>554</v>
      </c>
    </row>
    <row r="997" spans="1:6" x14ac:dyDescent="0.2">
      <c r="A997" t="s">
        <v>1566</v>
      </c>
      <c r="B997">
        <v>118</v>
      </c>
      <c r="C997">
        <v>205</v>
      </c>
      <c r="D997" t="s">
        <v>4</v>
      </c>
      <c r="E997" t="s">
        <v>4</v>
      </c>
      <c r="F997">
        <f>SUM(Table5[[#This Row],[TIR_Group_number]:[C-JID_Group_number]])</f>
        <v>323</v>
      </c>
    </row>
    <row r="998" spans="1:6" x14ac:dyDescent="0.2">
      <c r="A998" t="s">
        <v>1567</v>
      </c>
      <c r="B998">
        <v>118</v>
      </c>
      <c r="C998">
        <v>205</v>
      </c>
      <c r="D998" t="s">
        <v>4</v>
      </c>
      <c r="E998" t="s">
        <v>4</v>
      </c>
      <c r="F998">
        <f>SUM(Table5[[#This Row],[TIR_Group_number]:[C-JID_Group_number]])</f>
        <v>323</v>
      </c>
    </row>
    <row r="999" spans="1:6" x14ac:dyDescent="0.2">
      <c r="A999" t="s">
        <v>1568</v>
      </c>
      <c r="B999">
        <v>97</v>
      </c>
      <c r="C999">
        <v>212</v>
      </c>
      <c r="D999" t="s">
        <v>4</v>
      </c>
      <c r="E999" t="s">
        <v>4</v>
      </c>
      <c r="F999">
        <f>SUM(Table5[[#This Row],[TIR_Group_number]:[C-JID_Group_number]])</f>
        <v>309</v>
      </c>
    </row>
    <row r="1000" spans="1:6" x14ac:dyDescent="0.2">
      <c r="A1000" t="s">
        <v>1569</v>
      </c>
      <c r="B1000">
        <v>97</v>
      </c>
      <c r="C1000">
        <v>212</v>
      </c>
      <c r="D1000" t="s">
        <v>4</v>
      </c>
      <c r="E1000" t="s">
        <v>4</v>
      </c>
      <c r="F1000">
        <f>SUM(Table5[[#This Row],[TIR_Group_number]:[C-JID_Group_number]])</f>
        <v>309</v>
      </c>
    </row>
    <row r="1001" spans="1:6" x14ac:dyDescent="0.2">
      <c r="A1001" t="s">
        <v>1570</v>
      </c>
      <c r="B1001">
        <v>165</v>
      </c>
      <c r="C1001">
        <v>218</v>
      </c>
      <c r="D1001" t="s">
        <v>4</v>
      </c>
      <c r="E1001" t="s">
        <v>4</v>
      </c>
      <c r="F1001">
        <f>SUM(Table5[[#This Row],[TIR_Group_number]:[C-JID_Group_number]])</f>
        <v>383</v>
      </c>
    </row>
    <row r="1002" spans="1:6" x14ac:dyDescent="0.2">
      <c r="A1002" t="s">
        <v>1571</v>
      </c>
      <c r="B1002">
        <v>165</v>
      </c>
      <c r="C1002">
        <v>218</v>
      </c>
      <c r="D1002" t="s">
        <v>4</v>
      </c>
      <c r="E1002" t="s">
        <v>4</v>
      </c>
      <c r="F1002">
        <f>SUM(Table5[[#This Row],[TIR_Group_number]:[C-JID_Group_number]])</f>
        <v>383</v>
      </c>
    </row>
    <row r="1003" spans="1:6" x14ac:dyDescent="0.2">
      <c r="A1003" t="s">
        <v>1572</v>
      </c>
      <c r="B1003">
        <v>188</v>
      </c>
      <c r="C1003">
        <v>220</v>
      </c>
      <c r="D1003" t="s">
        <v>4</v>
      </c>
      <c r="E1003" t="s">
        <v>4</v>
      </c>
      <c r="F1003">
        <f>SUM(Table5[[#This Row],[TIR_Group_number]:[C-JID_Group_number]])</f>
        <v>408</v>
      </c>
    </row>
    <row r="1004" spans="1:6" x14ac:dyDescent="0.2">
      <c r="A1004" t="s">
        <v>1573</v>
      </c>
      <c r="B1004">
        <v>188</v>
      </c>
      <c r="C1004">
        <v>220</v>
      </c>
      <c r="D1004" t="s">
        <v>4</v>
      </c>
      <c r="E1004" t="s">
        <v>4</v>
      </c>
      <c r="F1004">
        <f>SUM(Table5[[#This Row],[TIR_Group_number]:[C-JID_Group_number]])</f>
        <v>408</v>
      </c>
    </row>
    <row r="1005" spans="1:6" x14ac:dyDescent="0.2">
      <c r="A1005" t="s">
        <v>1574</v>
      </c>
      <c r="B1005">
        <v>147</v>
      </c>
      <c r="C1005">
        <v>222</v>
      </c>
      <c r="D1005" t="s">
        <v>4</v>
      </c>
      <c r="E1005" t="s">
        <v>4</v>
      </c>
      <c r="F1005">
        <f>SUM(Table5[[#This Row],[TIR_Group_number]:[C-JID_Group_number]])</f>
        <v>369</v>
      </c>
    </row>
    <row r="1006" spans="1:6" x14ac:dyDescent="0.2">
      <c r="A1006" t="s">
        <v>1575</v>
      </c>
      <c r="B1006" t="s">
        <v>4</v>
      </c>
      <c r="C1006">
        <v>223</v>
      </c>
      <c r="D1006" t="s">
        <v>4</v>
      </c>
      <c r="E1006">
        <v>142</v>
      </c>
      <c r="F1006">
        <f>SUM(Table5[[#This Row],[TIR_Group_number]:[C-JID_Group_number]])</f>
        <v>365</v>
      </c>
    </row>
    <row r="1007" spans="1:6" x14ac:dyDescent="0.2">
      <c r="A1007" t="s">
        <v>1576</v>
      </c>
      <c r="B1007" t="s">
        <v>4</v>
      </c>
      <c r="C1007">
        <v>223</v>
      </c>
      <c r="D1007" t="s">
        <v>4</v>
      </c>
      <c r="E1007">
        <v>142</v>
      </c>
      <c r="F1007">
        <f>SUM(Table5[[#This Row],[TIR_Group_number]:[C-JID_Group_number]])</f>
        <v>365</v>
      </c>
    </row>
    <row r="1008" spans="1:6" x14ac:dyDescent="0.2">
      <c r="A1008" t="s">
        <v>1577</v>
      </c>
      <c r="B1008">
        <v>73</v>
      </c>
      <c r="C1008">
        <v>227</v>
      </c>
      <c r="D1008" t="s">
        <v>4</v>
      </c>
      <c r="E1008">
        <v>181</v>
      </c>
      <c r="F1008">
        <f>SUM(Table5[[#This Row],[TIR_Group_number]:[C-JID_Group_number]])</f>
        <v>481</v>
      </c>
    </row>
    <row r="1009" spans="1:6" x14ac:dyDescent="0.2">
      <c r="A1009" t="s">
        <v>1578</v>
      </c>
      <c r="B1009">
        <v>73</v>
      </c>
      <c r="C1009">
        <v>227</v>
      </c>
      <c r="D1009" t="s">
        <v>4</v>
      </c>
      <c r="E1009">
        <v>181</v>
      </c>
      <c r="F1009">
        <f>SUM(Table5[[#This Row],[TIR_Group_number]:[C-JID_Group_number]])</f>
        <v>481</v>
      </c>
    </row>
    <row r="1010" spans="1:6" x14ac:dyDescent="0.2">
      <c r="A1010" t="s">
        <v>1579</v>
      </c>
      <c r="B1010">
        <v>139</v>
      </c>
      <c r="C1010">
        <v>229</v>
      </c>
      <c r="D1010" t="s">
        <v>4</v>
      </c>
      <c r="E1010">
        <v>199</v>
      </c>
      <c r="F1010">
        <f>SUM(Table5[[#This Row],[TIR_Group_number]:[C-JID_Group_number]])</f>
        <v>567</v>
      </c>
    </row>
    <row r="1011" spans="1:6" x14ac:dyDescent="0.2">
      <c r="A1011" t="s">
        <v>1580</v>
      </c>
      <c r="B1011" t="s">
        <v>4</v>
      </c>
      <c r="C1011">
        <v>229</v>
      </c>
      <c r="D1011" t="s">
        <v>4</v>
      </c>
      <c r="E1011">
        <v>199</v>
      </c>
      <c r="F1011">
        <f>SUM(Table5[[#This Row],[TIR_Group_number]:[C-JID_Group_number]])</f>
        <v>428</v>
      </c>
    </row>
    <row r="1012" spans="1:6" x14ac:dyDescent="0.2">
      <c r="A1012" t="s">
        <v>1581</v>
      </c>
      <c r="B1012">
        <v>3</v>
      </c>
      <c r="C1012">
        <v>230</v>
      </c>
      <c r="D1012" t="s">
        <v>4</v>
      </c>
      <c r="E1012" t="s">
        <v>4</v>
      </c>
      <c r="F1012">
        <f>SUM(Table5[[#This Row],[TIR_Group_number]:[C-JID_Group_number]])</f>
        <v>233</v>
      </c>
    </row>
    <row r="1013" spans="1:6" x14ac:dyDescent="0.2">
      <c r="A1013" t="s">
        <v>1582</v>
      </c>
      <c r="B1013">
        <v>46</v>
      </c>
      <c r="C1013">
        <v>230</v>
      </c>
      <c r="D1013" t="s">
        <v>4</v>
      </c>
      <c r="E1013" t="s">
        <v>4</v>
      </c>
      <c r="F1013">
        <f>SUM(Table5[[#This Row],[TIR_Group_number]:[C-JID_Group_number]])</f>
        <v>276</v>
      </c>
    </row>
    <row r="1014" spans="1:6" x14ac:dyDescent="0.2">
      <c r="A1014" t="s">
        <v>1583</v>
      </c>
      <c r="B1014">
        <v>212</v>
      </c>
      <c r="C1014">
        <v>235</v>
      </c>
      <c r="D1014" t="s">
        <v>4</v>
      </c>
      <c r="E1014">
        <v>171</v>
      </c>
      <c r="F1014">
        <f>SUM(Table5[[#This Row],[TIR_Group_number]:[C-JID_Group_number]])</f>
        <v>618</v>
      </c>
    </row>
    <row r="1015" spans="1:6" x14ac:dyDescent="0.2">
      <c r="A1015" t="s">
        <v>1584</v>
      </c>
      <c r="B1015">
        <v>212</v>
      </c>
      <c r="C1015">
        <v>235</v>
      </c>
      <c r="D1015" t="s">
        <v>4</v>
      </c>
      <c r="E1015">
        <v>171</v>
      </c>
      <c r="F1015">
        <f>SUM(Table5[[#This Row],[TIR_Group_number]:[C-JID_Group_number]])</f>
        <v>618</v>
      </c>
    </row>
    <row r="1016" spans="1:6" x14ac:dyDescent="0.2">
      <c r="A1016" t="s">
        <v>1585</v>
      </c>
      <c r="B1016">
        <v>71</v>
      </c>
      <c r="C1016">
        <v>238</v>
      </c>
      <c r="D1016" t="s">
        <v>4</v>
      </c>
      <c r="E1016" t="s">
        <v>4</v>
      </c>
      <c r="F1016">
        <f>SUM(Table5[[#This Row],[TIR_Group_number]:[C-JID_Group_number]])</f>
        <v>309</v>
      </c>
    </row>
    <row r="1017" spans="1:6" x14ac:dyDescent="0.2">
      <c r="A1017" t="s">
        <v>1586</v>
      </c>
      <c r="B1017">
        <v>71</v>
      </c>
      <c r="C1017">
        <v>238</v>
      </c>
      <c r="D1017" t="s">
        <v>4</v>
      </c>
      <c r="E1017" t="s">
        <v>4</v>
      </c>
      <c r="F1017">
        <f>SUM(Table5[[#This Row],[TIR_Group_number]:[C-JID_Group_number]])</f>
        <v>309</v>
      </c>
    </row>
    <row r="1018" spans="1:6" x14ac:dyDescent="0.2">
      <c r="A1018" t="s">
        <v>1587</v>
      </c>
      <c r="B1018">
        <v>115</v>
      </c>
      <c r="C1018">
        <v>240</v>
      </c>
      <c r="D1018" t="s">
        <v>4</v>
      </c>
      <c r="E1018" t="s">
        <v>4</v>
      </c>
      <c r="F1018">
        <f>SUM(Table5[[#This Row],[TIR_Group_number]:[C-JID_Group_number]])</f>
        <v>355</v>
      </c>
    </row>
    <row r="1019" spans="1:6" x14ac:dyDescent="0.2">
      <c r="A1019" t="s">
        <v>1588</v>
      </c>
      <c r="B1019">
        <v>115</v>
      </c>
      <c r="C1019">
        <v>240</v>
      </c>
      <c r="D1019" t="s">
        <v>4</v>
      </c>
      <c r="E1019" t="s">
        <v>4</v>
      </c>
      <c r="F1019">
        <f>SUM(Table5[[#This Row],[TIR_Group_number]:[C-JID_Group_number]])</f>
        <v>355</v>
      </c>
    </row>
    <row r="1020" spans="1:6" x14ac:dyDescent="0.2">
      <c r="A1020" t="s">
        <v>1589</v>
      </c>
      <c r="B1020">
        <v>17</v>
      </c>
      <c r="C1020">
        <v>244</v>
      </c>
      <c r="D1020" t="s">
        <v>4</v>
      </c>
      <c r="E1020">
        <v>-90</v>
      </c>
      <c r="F1020">
        <f>SUM(Table5[[#This Row],[TIR_Group_number]:[C-JID_Group_number]])</f>
        <v>171</v>
      </c>
    </row>
    <row r="1021" spans="1:6" x14ac:dyDescent="0.2">
      <c r="A1021" t="s">
        <v>1590</v>
      </c>
      <c r="B1021">
        <v>84</v>
      </c>
      <c r="C1021">
        <v>244</v>
      </c>
      <c r="D1021" t="s">
        <v>4</v>
      </c>
      <c r="E1021">
        <v>9</v>
      </c>
      <c r="F1021">
        <f>SUM(Table5[[#This Row],[TIR_Group_number]:[C-JID_Group_number]])</f>
        <v>337</v>
      </c>
    </row>
    <row r="1022" spans="1:6" x14ac:dyDescent="0.2">
      <c r="A1022" t="s">
        <v>1591</v>
      </c>
      <c r="B1022">
        <v>1</v>
      </c>
      <c r="C1022" t="s">
        <v>4</v>
      </c>
      <c r="D1022" t="s">
        <v>4</v>
      </c>
      <c r="E1022" t="s">
        <v>4</v>
      </c>
      <c r="F1022">
        <f>SUM(Table5[[#This Row],[TIR_Group_number]:[C-JID_Group_number]])</f>
        <v>1</v>
      </c>
    </row>
    <row r="1023" spans="1:6" x14ac:dyDescent="0.2">
      <c r="A1023" t="s">
        <v>1592</v>
      </c>
      <c r="B1023">
        <v>2</v>
      </c>
      <c r="C1023" t="s">
        <v>4</v>
      </c>
      <c r="D1023" t="s">
        <v>4</v>
      </c>
      <c r="E1023">
        <v>10</v>
      </c>
      <c r="F1023">
        <f>SUM(Table5[[#This Row],[TIR_Group_number]:[C-JID_Group_number]])</f>
        <v>12</v>
      </c>
    </row>
    <row r="1024" spans="1:6" x14ac:dyDescent="0.2">
      <c r="A1024" t="s">
        <v>1593</v>
      </c>
      <c r="B1024">
        <v>2</v>
      </c>
      <c r="C1024" t="s">
        <v>4</v>
      </c>
      <c r="D1024" t="s">
        <v>4</v>
      </c>
      <c r="E1024">
        <v>51</v>
      </c>
      <c r="F1024">
        <f>SUM(Table5[[#This Row],[TIR_Group_number]:[C-JID_Group_number]])</f>
        <v>53</v>
      </c>
    </row>
    <row r="1025" spans="1:6" x14ac:dyDescent="0.2">
      <c r="A1025" t="s">
        <v>1594</v>
      </c>
      <c r="B1025">
        <v>2</v>
      </c>
      <c r="C1025" t="s">
        <v>4</v>
      </c>
      <c r="D1025" t="s">
        <v>4</v>
      </c>
      <c r="E1025">
        <v>178</v>
      </c>
      <c r="F1025">
        <f>SUM(Table5[[#This Row],[TIR_Group_number]:[C-JID_Group_number]])</f>
        <v>180</v>
      </c>
    </row>
    <row r="1026" spans="1:6" x14ac:dyDescent="0.2">
      <c r="A1026" t="s">
        <v>1595</v>
      </c>
      <c r="B1026">
        <v>2</v>
      </c>
      <c r="C1026" t="s">
        <v>4</v>
      </c>
      <c r="D1026" t="s">
        <v>4</v>
      </c>
      <c r="E1026" t="s">
        <v>4</v>
      </c>
      <c r="F1026">
        <f>SUM(Table5[[#This Row],[TIR_Group_number]:[C-JID_Group_number]])</f>
        <v>2</v>
      </c>
    </row>
    <row r="1027" spans="1:6" x14ac:dyDescent="0.2">
      <c r="A1027" t="s">
        <v>1596</v>
      </c>
      <c r="B1027">
        <v>2</v>
      </c>
      <c r="C1027" t="s">
        <v>4</v>
      </c>
      <c r="D1027" t="s">
        <v>4</v>
      </c>
      <c r="E1027" t="s">
        <v>4</v>
      </c>
      <c r="F1027">
        <f>SUM(Table5[[#This Row],[TIR_Group_number]:[C-JID_Group_number]])</f>
        <v>2</v>
      </c>
    </row>
    <row r="1028" spans="1:6" x14ac:dyDescent="0.2">
      <c r="A1028" t="s">
        <v>1597</v>
      </c>
      <c r="B1028">
        <v>2</v>
      </c>
      <c r="C1028" t="s">
        <v>4</v>
      </c>
      <c r="D1028" t="s">
        <v>4</v>
      </c>
      <c r="E1028" t="s">
        <v>4</v>
      </c>
      <c r="F1028">
        <f>SUM(Table5[[#This Row],[TIR_Group_number]:[C-JID_Group_number]])</f>
        <v>2</v>
      </c>
    </row>
    <row r="1029" spans="1:6" x14ac:dyDescent="0.2">
      <c r="A1029" t="s">
        <v>1598</v>
      </c>
      <c r="B1029">
        <v>3</v>
      </c>
      <c r="C1029" t="s">
        <v>4</v>
      </c>
      <c r="D1029" t="s">
        <v>4</v>
      </c>
      <c r="E1029" t="s">
        <v>4</v>
      </c>
      <c r="F1029">
        <f>SUM(Table5[[#This Row],[TIR_Group_number]:[C-JID_Group_number]])</f>
        <v>3</v>
      </c>
    </row>
    <row r="1030" spans="1:6" x14ac:dyDescent="0.2">
      <c r="A1030" t="s">
        <v>1599</v>
      </c>
      <c r="B1030">
        <v>3</v>
      </c>
      <c r="C1030" t="s">
        <v>4</v>
      </c>
      <c r="D1030" t="s">
        <v>4</v>
      </c>
      <c r="E1030" t="s">
        <v>4</v>
      </c>
      <c r="F1030">
        <f>SUM(Table5[[#This Row],[TIR_Group_number]:[C-JID_Group_number]])</f>
        <v>3</v>
      </c>
    </row>
    <row r="1031" spans="1:6" x14ac:dyDescent="0.2">
      <c r="A1031" t="s">
        <v>1600</v>
      </c>
      <c r="B1031">
        <v>3</v>
      </c>
      <c r="C1031" t="s">
        <v>4</v>
      </c>
      <c r="D1031" t="s">
        <v>4</v>
      </c>
      <c r="E1031" t="s">
        <v>4</v>
      </c>
      <c r="F1031">
        <f>SUM(Table5[[#This Row],[TIR_Group_number]:[C-JID_Group_number]])</f>
        <v>3</v>
      </c>
    </row>
    <row r="1032" spans="1:6" x14ac:dyDescent="0.2">
      <c r="A1032" t="s">
        <v>1601</v>
      </c>
      <c r="B1032">
        <v>3</v>
      </c>
      <c r="C1032" t="s">
        <v>4</v>
      </c>
      <c r="D1032" t="s">
        <v>4</v>
      </c>
      <c r="E1032" t="s">
        <v>4</v>
      </c>
      <c r="F1032">
        <f>SUM(Table5[[#This Row],[TIR_Group_number]:[C-JID_Group_number]])</f>
        <v>3</v>
      </c>
    </row>
    <row r="1033" spans="1:6" x14ac:dyDescent="0.2">
      <c r="A1033" t="s">
        <v>1602</v>
      </c>
      <c r="B1033">
        <v>3</v>
      </c>
      <c r="C1033" t="s">
        <v>4</v>
      </c>
      <c r="D1033" t="s">
        <v>4</v>
      </c>
      <c r="E1033" t="s">
        <v>4</v>
      </c>
      <c r="F1033">
        <f>SUM(Table5[[#This Row],[TIR_Group_number]:[C-JID_Group_number]])</f>
        <v>3</v>
      </c>
    </row>
    <row r="1034" spans="1:6" x14ac:dyDescent="0.2">
      <c r="A1034" t="s">
        <v>1603</v>
      </c>
      <c r="B1034">
        <v>3</v>
      </c>
      <c r="C1034" t="s">
        <v>4</v>
      </c>
      <c r="D1034" t="s">
        <v>4</v>
      </c>
      <c r="E1034" t="s">
        <v>4</v>
      </c>
      <c r="F1034">
        <f>SUM(Table5[[#This Row],[TIR_Group_number]:[C-JID_Group_number]])</f>
        <v>3</v>
      </c>
    </row>
    <row r="1035" spans="1:6" x14ac:dyDescent="0.2">
      <c r="A1035" t="s">
        <v>1604</v>
      </c>
      <c r="B1035">
        <v>3</v>
      </c>
      <c r="C1035" t="s">
        <v>4</v>
      </c>
      <c r="D1035" t="s">
        <v>4</v>
      </c>
      <c r="E1035" t="s">
        <v>4</v>
      </c>
      <c r="F1035">
        <f>SUM(Table5[[#This Row],[TIR_Group_number]:[C-JID_Group_number]])</f>
        <v>3</v>
      </c>
    </row>
    <row r="1036" spans="1:6" x14ac:dyDescent="0.2">
      <c r="A1036" t="s">
        <v>1605</v>
      </c>
      <c r="B1036">
        <v>3</v>
      </c>
      <c r="C1036" t="s">
        <v>4</v>
      </c>
      <c r="D1036" t="s">
        <v>4</v>
      </c>
      <c r="E1036" t="s">
        <v>4</v>
      </c>
      <c r="F1036">
        <f>SUM(Table5[[#This Row],[TIR_Group_number]:[C-JID_Group_number]])</f>
        <v>3</v>
      </c>
    </row>
    <row r="1037" spans="1:6" x14ac:dyDescent="0.2">
      <c r="A1037" t="s">
        <v>1606</v>
      </c>
      <c r="B1037">
        <v>3</v>
      </c>
      <c r="C1037" t="s">
        <v>4</v>
      </c>
      <c r="D1037" t="s">
        <v>4</v>
      </c>
      <c r="E1037" t="s">
        <v>4</v>
      </c>
      <c r="F1037">
        <f>SUM(Table5[[#This Row],[TIR_Group_number]:[C-JID_Group_number]])</f>
        <v>3</v>
      </c>
    </row>
    <row r="1038" spans="1:6" x14ac:dyDescent="0.2">
      <c r="A1038" t="s">
        <v>1607</v>
      </c>
      <c r="B1038">
        <v>4</v>
      </c>
      <c r="C1038" t="s">
        <v>4</v>
      </c>
      <c r="D1038" t="s">
        <v>4</v>
      </c>
      <c r="E1038" t="s">
        <v>4</v>
      </c>
      <c r="F1038">
        <f>SUM(Table5[[#This Row],[TIR_Group_number]:[C-JID_Group_number]])</f>
        <v>4</v>
      </c>
    </row>
    <row r="1039" spans="1:6" x14ac:dyDescent="0.2">
      <c r="A1039" t="s">
        <v>1608</v>
      </c>
      <c r="B1039">
        <v>5</v>
      </c>
      <c r="C1039" t="s">
        <v>4</v>
      </c>
      <c r="D1039" t="s">
        <v>4</v>
      </c>
      <c r="E1039" t="s">
        <v>4</v>
      </c>
      <c r="F1039">
        <f>SUM(Table5[[#This Row],[TIR_Group_number]:[C-JID_Group_number]])</f>
        <v>5</v>
      </c>
    </row>
    <row r="1040" spans="1:6" x14ac:dyDescent="0.2">
      <c r="A1040" t="s">
        <v>1609</v>
      </c>
      <c r="B1040">
        <v>5</v>
      </c>
      <c r="C1040" t="s">
        <v>4</v>
      </c>
      <c r="D1040" t="s">
        <v>4</v>
      </c>
      <c r="E1040" t="s">
        <v>4</v>
      </c>
      <c r="F1040">
        <f>SUM(Table5[[#This Row],[TIR_Group_number]:[C-JID_Group_number]])</f>
        <v>5</v>
      </c>
    </row>
    <row r="1041" spans="1:6" x14ac:dyDescent="0.2">
      <c r="A1041" t="s">
        <v>1610</v>
      </c>
      <c r="B1041">
        <v>6</v>
      </c>
      <c r="C1041" t="s">
        <v>4</v>
      </c>
      <c r="D1041" t="s">
        <v>4</v>
      </c>
      <c r="E1041" t="s">
        <v>4</v>
      </c>
      <c r="F1041">
        <f>SUM(Table5[[#This Row],[TIR_Group_number]:[C-JID_Group_number]])</f>
        <v>6</v>
      </c>
    </row>
    <row r="1042" spans="1:6" x14ac:dyDescent="0.2">
      <c r="A1042" t="s">
        <v>1611</v>
      </c>
      <c r="B1042">
        <v>7</v>
      </c>
      <c r="C1042" t="s">
        <v>4</v>
      </c>
      <c r="D1042" t="s">
        <v>4</v>
      </c>
      <c r="E1042" t="s">
        <v>4</v>
      </c>
      <c r="F1042">
        <f>SUM(Table5[[#This Row],[TIR_Group_number]:[C-JID_Group_number]])</f>
        <v>7</v>
      </c>
    </row>
    <row r="1043" spans="1:6" x14ac:dyDescent="0.2">
      <c r="A1043" t="s">
        <v>1612</v>
      </c>
      <c r="B1043">
        <v>8</v>
      </c>
      <c r="C1043" t="s">
        <v>4</v>
      </c>
      <c r="D1043" t="s">
        <v>4</v>
      </c>
      <c r="E1043">
        <v>100</v>
      </c>
      <c r="F1043">
        <f>SUM(Table5[[#This Row],[TIR_Group_number]:[C-JID_Group_number]])</f>
        <v>108</v>
      </c>
    </row>
    <row r="1044" spans="1:6" x14ac:dyDescent="0.2">
      <c r="A1044" t="s">
        <v>1613</v>
      </c>
      <c r="B1044">
        <v>8</v>
      </c>
      <c r="C1044" t="s">
        <v>4</v>
      </c>
      <c r="D1044" t="s">
        <v>4</v>
      </c>
      <c r="E1044">
        <v>154</v>
      </c>
      <c r="F1044">
        <f>SUM(Table5[[#This Row],[TIR_Group_number]:[C-JID_Group_number]])</f>
        <v>162</v>
      </c>
    </row>
    <row r="1045" spans="1:6" x14ac:dyDescent="0.2">
      <c r="A1045" t="s">
        <v>1614</v>
      </c>
      <c r="B1045">
        <v>8</v>
      </c>
      <c r="C1045" t="s">
        <v>4</v>
      </c>
      <c r="D1045" t="s">
        <v>4</v>
      </c>
      <c r="E1045" t="s">
        <v>4</v>
      </c>
      <c r="F1045">
        <f>SUM(Table5[[#This Row],[TIR_Group_number]:[C-JID_Group_number]])</f>
        <v>8</v>
      </c>
    </row>
    <row r="1046" spans="1:6" x14ac:dyDescent="0.2">
      <c r="A1046" t="s">
        <v>1615</v>
      </c>
      <c r="B1046">
        <v>8</v>
      </c>
      <c r="C1046" t="s">
        <v>4</v>
      </c>
      <c r="D1046" t="s">
        <v>4</v>
      </c>
      <c r="E1046" t="s">
        <v>4</v>
      </c>
      <c r="F1046">
        <f>SUM(Table5[[#This Row],[TIR_Group_number]:[C-JID_Group_number]])</f>
        <v>8</v>
      </c>
    </row>
    <row r="1047" spans="1:6" x14ac:dyDescent="0.2">
      <c r="A1047" t="s">
        <v>1616</v>
      </c>
      <c r="B1047">
        <v>8</v>
      </c>
      <c r="C1047" t="s">
        <v>4</v>
      </c>
      <c r="D1047" t="s">
        <v>4</v>
      </c>
      <c r="E1047" t="s">
        <v>4</v>
      </c>
      <c r="F1047">
        <f>SUM(Table5[[#This Row],[TIR_Group_number]:[C-JID_Group_number]])</f>
        <v>8</v>
      </c>
    </row>
    <row r="1048" spans="1:6" x14ac:dyDescent="0.2">
      <c r="A1048" t="s">
        <v>1617</v>
      </c>
      <c r="B1048">
        <v>8</v>
      </c>
      <c r="C1048" t="s">
        <v>4</v>
      </c>
      <c r="D1048" t="s">
        <v>4</v>
      </c>
      <c r="E1048" t="s">
        <v>4</v>
      </c>
      <c r="F1048">
        <f>SUM(Table5[[#This Row],[TIR_Group_number]:[C-JID_Group_number]])</f>
        <v>8</v>
      </c>
    </row>
    <row r="1049" spans="1:6" x14ac:dyDescent="0.2">
      <c r="A1049" t="s">
        <v>1618</v>
      </c>
      <c r="B1049">
        <v>9</v>
      </c>
      <c r="C1049" t="s">
        <v>4</v>
      </c>
      <c r="D1049" t="s">
        <v>4</v>
      </c>
      <c r="E1049" t="s">
        <v>4</v>
      </c>
      <c r="F1049">
        <f>SUM(Table5[[#This Row],[TIR_Group_number]:[C-JID_Group_number]])</f>
        <v>9</v>
      </c>
    </row>
    <row r="1050" spans="1:6" x14ac:dyDescent="0.2">
      <c r="A1050" t="s">
        <v>1619</v>
      </c>
      <c r="B1050">
        <v>10</v>
      </c>
      <c r="C1050" t="s">
        <v>4</v>
      </c>
      <c r="D1050" t="s">
        <v>4</v>
      </c>
      <c r="E1050" t="s">
        <v>4</v>
      </c>
      <c r="F1050">
        <f>SUM(Table5[[#This Row],[TIR_Group_number]:[C-JID_Group_number]])</f>
        <v>10</v>
      </c>
    </row>
    <row r="1051" spans="1:6" x14ac:dyDescent="0.2">
      <c r="A1051" t="s">
        <v>1620</v>
      </c>
      <c r="B1051">
        <v>13</v>
      </c>
      <c r="C1051" t="s">
        <v>4</v>
      </c>
      <c r="D1051" t="s">
        <v>4</v>
      </c>
      <c r="E1051" t="s">
        <v>4</v>
      </c>
      <c r="F1051">
        <f>SUM(Table5[[#This Row],[TIR_Group_number]:[C-JID_Group_number]])</f>
        <v>13</v>
      </c>
    </row>
    <row r="1052" spans="1:6" x14ac:dyDescent="0.2">
      <c r="A1052" t="s">
        <v>1621</v>
      </c>
      <c r="B1052">
        <v>13</v>
      </c>
      <c r="C1052" t="s">
        <v>4</v>
      </c>
      <c r="D1052" t="s">
        <v>4</v>
      </c>
      <c r="E1052" t="s">
        <v>4</v>
      </c>
      <c r="F1052">
        <f>SUM(Table5[[#This Row],[TIR_Group_number]:[C-JID_Group_number]])</f>
        <v>13</v>
      </c>
    </row>
    <row r="1053" spans="1:6" x14ac:dyDescent="0.2">
      <c r="A1053" t="s">
        <v>1622</v>
      </c>
      <c r="B1053">
        <v>13</v>
      </c>
      <c r="C1053" t="s">
        <v>4</v>
      </c>
      <c r="D1053" t="s">
        <v>4</v>
      </c>
      <c r="E1053" t="s">
        <v>4</v>
      </c>
      <c r="F1053">
        <f>SUM(Table5[[#This Row],[TIR_Group_number]:[C-JID_Group_number]])</f>
        <v>13</v>
      </c>
    </row>
    <row r="1054" spans="1:6" x14ac:dyDescent="0.2">
      <c r="A1054" t="s">
        <v>1623</v>
      </c>
      <c r="B1054">
        <v>13</v>
      </c>
      <c r="C1054" t="s">
        <v>4</v>
      </c>
      <c r="D1054" t="s">
        <v>4</v>
      </c>
      <c r="E1054" t="s">
        <v>4</v>
      </c>
      <c r="F1054">
        <f>SUM(Table5[[#This Row],[TIR_Group_number]:[C-JID_Group_number]])</f>
        <v>13</v>
      </c>
    </row>
    <row r="1055" spans="1:6" x14ac:dyDescent="0.2">
      <c r="A1055" t="s">
        <v>1624</v>
      </c>
      <c r="B1055">
        <v>13</v>
      </c>
      <c r="C1055" t="s">
        <v>4</v>
      </c>
      <c r="D1055" t="s">
        <v>4</v>
      </c>
      <c r="E1055" t="s">
        <v>4</v>
      </c>
      <c r="F1055">
        <f>SUM(Table5[[#This Row],[TIR_Group_number]:[C-JID_Group_number]])</f>
        <v>13</v>
      </c>
    </row>
    <row r="1056" spans="1:6" x14ac:dyDescent="0.2">
      <c r="A1056" t="s">
        <v>1625</v>
      </c>
      <c r="B1056">
        <v>14</v>
      </c>
      <c r="C1056" t="s">
        <v>4</v>
      </c>
      <c r="D1056" t="s">
        <v>4</v>
      </c>
      <c r="E1056">
        <v>9</v>
      </c>
      <c r="F1056">
        <f>SUM(Table5[[#This Row],[TIR_Group_number]:[C-JID_Group_number]])</f>
        <v>23</v>
      </c>
    </row>
    <row r="1057" spans="1:6" x14ac:dyDescent="0.2">
      <c r="A1057" t="s">
        <v>1626</v>
      </c>
      <c r="B1057">
        <v>14</v>
      </c>
      <c r="C1057" t="s">
        <v>4</v>
      </c>
      <c r="D1057" t="s">
        <v>4</v>
      </c>
      <c r="E1057">
        <v>154</v>
      </c>
      <c r="F1057">
        <f>SUM(Table5[[#This Row],[TIR_Group_number]:[C-JID_Group_number]])</f>
        <v>168</v>
      </c>
    </row>
    <row r="1058" spans="1:6" x14ac:dyDescent="0.2">
      <c r="A1058" t="s">
        <v>1627</v>
      </c>
      <c r="B1058">
        <v>14</v>
      </c>
      <c r="C1058" t="s">
        <v>4</v>
      </c>
      <c r="D1058" t="s">
        <v>4</v>
      </c>
      <c r="E1058" t="s">
        <v>4</v>
      </c>
      <c r="F1058">
        <f>SUM(Table5[[#This Row],[TIR_Group_number]:[C-JID_Group_number]])</f>
        <v>14</v>
      </c>
    </row>
    <row r="1059" spans="1:6" x14ac:dyDescent="0.2">
      <c r="A1059" t="s">
        <v>1628</v>
      </c>
      <c r="B1059">
        <v>14</v>
      </c>
      <c r="C1059" t="s">
        <v>4</v>
      </c>
      <c r="D1059" t="s">
        <v>4</v>
      </c>
      <c r="E1059" t="s">
        <v>4</v>
      </c>
      <c r="F1059">
        <f>SUM(Table5[[#This Row],[TIR_Group_number]:[C-JID_Group_number]])</f>
        <v>14</v>
      </c>
    </row>
    <row r="1060" spans="1:6" x14ac:dyDescent="0.2">
      <c r="A1060" t="s">
        <v>1629</v>
      </c>
      <c r="B1060">
        <v>14</v>
      </c>
      <c r="C1060" t="s">
        <v>4</v>
      </c>
      <c r="D1060" t="s">
        <v>4</v>
      </c>
      <c r="E1060" t="s">
        <v>4</v>
      </c>
      <c r="F1060">
        <f>SUM(Table5[[#This Row],[TIR_Group_number]:[C-JID_Group_number]])</f>
        <v>14</v>
      </c>
    </row>
    <row r="1061" spans="1:6" x14ac:dyDescent="0.2">
      <c r="A1061" t="s">
        <v>1630</v>
      </c>
      <c r="B1061">
        <v>14</v>
      </c>
      <c r="C1061" t="s">
        <v>4</v>
      </c>
      <c r="D1061" t="s">
        <v>4</v>
      </c>
      <c r="E1061" t="s">
        <v>4</v>
      </c>
      <c r="F1061">
        <f>SUM(Table5[[#This Row],[TIR_Group_number]:[C-JID_Group_number]])</f>
        <v>14</v>
      </c>
    </row>
    <row r="1062" spans="1:6" x14ac:dyDescent="0.2">
      <c r="A1062" t="s">
        <v>1631</v>
      </c>
      <c r="B1062">
        <v>16</v>
      </c>
      <c r="C1062" t="s">
        <v>4</v>
      </c>
      <c r="D1062" t="s">
        <v>4</v>
      </c>
      <c r="E1062" t="s">
        <v>4</v>
      </c>
      <c r="F1062">
        <f>SUM(Table5[[#This Row],[TIR_Group_number]:[C-JID_Group_number]])</f>
        <v>16</v>
      </c>
    </row>
    <row r="1063" spans="1:6" x14ac:dyDescent="0.2">
      <c r="A1063" t="s">
        <v>1632</v>
      </c>
      <c r="B1063">
        <v>16</v>
      </c>
      <c r="C1063" t="s">
        <v>4</v>
      </c>
      <c r="D1063" t="s">
        <v>4</v>
      </c>
      <c r="E1063" t="s">
        <v>4</v>
      </c>
      <c r="F1063">
        <f>SUM(Table5[[#This Row],[TIR_Group_number]:[C-JID_Group_number]])</f>
        <v>16</v>
      </c>
    </row>
    <row r="1064" spans="1:6" x14ac:dyDescent="0.2">
      <c r="A1064" t="s">
        <v>1633</v>
      </c>
      <c r="B1064">
        <v>16</v>
      </c>
      <c r="C1064" t="s">
        <v>4</v>
      </c>
      <c r="D1064" t="s">
        <v>4</v>
      </c>
      <c r="E1064" t="s">
        <v>4</v>
      </c>
      <c r="F1064">
        <f>SUM(Table5[[#This Row],[TIR_Group_number]:[C-JID_Group_number]])</f>
        <v>16</v>
      </c>
    </row>
    <row r="1065" spans="1:6" x14ac:dyDescent="0.2">
      <c r="A1065" t="s">
        <v>1634</v>
      </c>
      <c r="B1065">
        <v>17</v>
      </c>
      <c r="C1065" t="s">
        <v>4</v>
      </c>
      <c r="D1065" t="s">
        <v>4</v>
      </c>
      <c r="E1065" t="s">
        <v>4</v>
      </c>
      <c r="F1065">
        <f>SUM(Table5[[#This Row],[TIR_Group_number]:[C-JID_Group_number]])</f>
        <v>17</v>
      </c>
    </row>
    <row r="1066" spans="1:6" x14ac:dyDescent="0.2">
      <c r="A1066" t="s">
        <v>1635</v>
      </c>
      <c r="B1066">
        <v>17</v>
      </c>
      <c r="C1066" t="s">
        <v>4</v>
      </c>
      <c r="D1066" t="s">
        <v>4</v>
      </c>
      <c r="E1066" t="s">
        <v>4</v>
      </c>
      <c r="F1066">
        <f>SUM(Table5[[#This Row],[TIR_Group_number]:[C-JID_Group_number]])</f>
        <v>17</v>
      </c>
    </row>
    <row r="1067" spans="1:6" x14ac:dyDescent="0.2">
      <c r="A1067" t="s">
        <v>1636</v>
      </c>
      <c r="B1067">
        <v>17</v>
      </c>
      <c r="C1067" t="s">
        <v>4</v>
      </c>
      <c r="D1067" t="s">
        <v>4</v>
      </c>
      <c r="E1067" t="s">
        <v>4</v>
      </c>
      <c r="F1067">
        <f>SUM(Table5[[#This Row],[TIR_Group_number]:[C-JID_Group_number]])</f>
        <v>17</v>
      </c>
    </row>
    <row r="1068" spans="1:6" x14ac:dyDescent="0.2">
      <c r="A1068" t="s">
        <v>1637</v>
      </c>
      <c r="B1068">
        <v>17</v>
      </c>
      <c r="C1068" t="s">
        <v>4</v>
      </c>
      <c r="D1068" t="s">
        <v>4</v>
      </c>
      <c r="E1068" t="s">
        <v>4</v>
      </c>
      <c r="F1068">
        <f>SUM(Table5[[#This Row],[TIR_Group_number]:[C-JID_Group_number]])</f>
        <v>17</v>
      </c>
    </row>
    <row r="1069" spans="1:6" x14ac:dyDescent="0.2">
      <c r="A1069" t="s">
        <v>1638</v>
      </c>
      <c r="B1069">
        <v>18</v>
      </c>
      <c r="C1069" t="s">
        <v>4</v>
      </c>
      <c r="D1069" t="s">
        <v>4</v>
      </c>
      <c r="E1069" t="s">
        <v>4</v>
      </c>
      <c r="F1069">
        <f>SUM(Table5[[#This Row],[TIR_Group_number]:[C-JID_Group_number]])</f>
        <v>18</v>
      </c>
    </row>
    <row r="1070" spans="1:6" x14ac:dyDescent="0.2">
      <c r="A1070" t="s">
        <v>1639</v>
      </c>
      <c r="B1070">
        <v>20</v>
      </c>
      <c r="C1070" t="s">
        <v>4</v>
      </c>
      <c r="D1070" t="s">
        <v>4</v>
      </c>
      <c r="E1070" t="s">
        <v>4</v>
      </c>
      <c r="F1070">
        <f>SUM(Table5[[#This Row],[TIR_Group_number]:[C-JID_Group_number]])</f>
        <v>20</v>
      </c>
    </row>
    <row r="1071" spans="1:6" x14ac:dyDescent="0.2">
      <c r="A1071" t="s">
        <v>1640</v>
      </c>
      <c r="B1071">
        <v>21</v>
      </c>
      <c r="C1071" t="s">
        <v>4</v>
      </c>
      <c r="D1071" t="s">
        <v>4</v>
      </c>
      <c r="E1071" t="s">
        <v>4</v>
      </c>
      <c r="F1071">
        <f>SUM(Table5[[#This Row],[TIR_Group_number]:[C-JID_Group_number]])</f>
        <v>21</v>
      </c>
    </row>
    <row r="1072" spans="1:6" x14ac:dyDescent="0.2">
      <c r="A1072" t="s">
        <v>1641</v>
      </c>
      <c r="B1072">
        <v>24</v>
      </c>
      <c r="C1072" t="s">
        <v>4</v>
      </c>
      <c r="D1072" t="s">
        <v>4</v>
      </c>
      <c r="E1072">
        <v>165</v>
      </c>
      <c r="F1072">
        <f>SUM(Table5[[#This Row],[TIR_Group_number]:[C-JID_Group_number]])</f>
        <v>189</v>
      </c>
    </row>
    <row r="1073" spans="1:6" x14ac:dyDescent="0.2">
      <c r="A1073" t="s">
        <v>1642</v>
      </c>
      <c r="B1073">
        <v>24</v>
      </c>
      <c r="C1073" t="s">
        <v>4</v>
      </c>
      <c r="D1073" t="s">
        <v>4</v>
      </c>
      <c r="E1073" t="s">
        <v>4</v>
      </c>
      <c r="F1073">
        <f>SUM(Table5[[#This Row],[TIR_Group_number]:[C-JID_Group_number]])</f>
        <v>24</v>
      </c>
    </row>
    <row r="1074" spans="1:6" x14ac:dyDescent="0.2">
      <c r="A1074" t="s">
        <v>1643</v>
      </c>
      <c r="B1074">
        <v>24</v>
      </c>
      <c r="C1074" t="s">
        <v>4</v>
      </c>
      <c r="D1074" t="s">
        <v>4</v>
      </c>
      <c r="E1074" t="s">
        <v>4</v>
      </c>
      <c r="F1074">
        <f>SUM(Table5[[#This Row],[TIR_Group_number]:[C-JID_Group_number]])</f>
        <v>24</v>
      </c>
    </row>
    <row r="1075" spans="1:6" x14ac:dyDescent="0.2">
      <c r="A1075" t="s">
        <v>1644</v>
      </c>
      <c r="B1075">
        <v>25</v>
      </c>
      <c r="C1075" t="s">
        <v>4</v>
      </c>
      <c r="D1075" t="s">
        <v>4</v>
      </c>
      <c r="E1075">
        <v>165</v>
      </c>
      <c r="F1075">
        <f>SUM(Table5[[#This Row],[TIR_Group_number]:[C-JID_Group_number]])</f>
        <v>190</v>
      </c>
    </row>
    <row r="1076" spans="1:6" x14ac:dyDescent="0.2">
      <c r="A1076" t="s">
        <v>1645</v>
      </c>
      <c r="B1076">
        <v>25</v>
      </c>
      <c r="C1076" t="s">
        <v>4</v>
      </c>
      <c r="D1076" t="s">
        <v>4</v>
      </c>
      <c r="E1076" t="s">
        <v>4</v>
      </c>
      <c r="F1076">
        <f>SUM(Table5[[#This Row],[TIR_Group_number]:[C-JID_Group_number]])</f>
        <v>25</v>
      </c>
    </row>
    <row r="1077" spans="1:6" x14ac:dyDescent="0.2">
      <c r="A1077" t="s">
        <v>1646</v>
      </c>
      <c r="B1077">
        <v>25</v>
      </c>
      <c r="C1077" t="s">
        <v>4</v>
      </c>
      <c r="D1077" t="s">
        <v>4</v>
      </c>
      <c r="E1077" t="s">
        <v>4</v>
      </c>
      <c r="F1077">
        <f>SUM(Table5[[#This Row],[TIR_Group_number]:[C-JID_Group_number]])</f>
        <v>25</v>
      </c>
    </row>
    <row r="1078" spans="1:6" x14ac:dyDescent="0.2">
      <c r="A1078" t="s">
        <v>1647</v>
      </c>
      <c r="B1078">
        <v>26</v>
      </c>
      <c r="C1078" t="s">
        <v>4</v>
      </c>
      <c r="D1078" t="s">
        <v>4</v>
      </c>
      <c r="E1078" t="s">
        <v>4</v>
      </c>
      <c r="F1078">
        <f>SUM(Table5[[#This Row],[TIR_Group_number]:[C-JID_Group_number]])</f>
        <v>26</v>
      </c>
    </row>
    <row r="1079" spans="1:6" x14ac:dyDescent="0.2">
      <c r="A1079" t="s">
        <v>1648</v>
      </c>
      <c r="B1079">
        <v>27</v>
      </c>
      <c r="C1079" t="s">
        <v>4</v>
      </c>
      <c r="D1079" t="s">
        <v>4</v>
      </c>
      <c r="E1079" t="s">
        <v>4</v>
      </c>
      <c r="F1079">
        <f>SUM(Table5[[#This Row],[TIR_Group_number]:[C-JID_Group_number]])</f>
        <v>27</v>
      </c>
    </row>
    <row r="1080" spans="1:6" x14ac:dyDescent="0.2">
      <c r="A1080" t="s">
        <v>1649</v>
      </c>
      <c r="B1080">
        <v>27</v>
      </c>
      <c r="C1080" t="s">
        <v>4</v>
      </c>
      <c r="D1080" t="s">
        <v>4</v>
      </c>
      <c r="E1080" t="s">
        <v>4</v>
      </c>
      <c r="F1080">
        <f>SUM(Table5[[#This Row],[TIR_Group_number]:[C-JID_Group_number]])</f>
        <v>27</v>
      </c>
    </row>
    <row r="1081" spans="1:6" x14ac:dyDescent="0.2">
      <c r="A1081" t="s">
        <v>1650</v>
      </c>
      <c r="B1081">
        <v>28</v>
      </c>
      <c r="C1081" t="s">
        <v>4</v>
      </c>
      <c r="D1081" t="s">
        <v>4</v>
      </c>
      <c r="E1081">
        <v>110</v>
      </c>
      <c r="F1081">
        <f>SUM(Table5[[#This Row],[TIR_Group_number]:[C-JID_Group_number]])</f>
        <v>138</v>
      </c>
    </row>
    <row r="1082" spans="1:6" x14ac:dyDescent="0.2">
      <c r="A1082" t="s">
        <v>1651</v>
      </c>
      <c r="B1082">
        <v>28</v>
      </c>
      <c r="C1082" t="s">
        <v>4</v>
      </c>
      <c r="D1082" t="s">
        <v>4</v>
      </c>
      <c r="E1082" t="s">
        <v>4</v>
      </c>
      <c r="F1082">
        <f>SUM(Table5[[#This Row],[TIR_Group_number]:[C-JID_Group_number]])</f>
        <v>28</v>
      </c>
    </row>
    <row r="1083" spans="1:6" x14ac:dyDescent="0.2">
      <c r="A1083" t="s">
        <v>1652</v>
      </c>
      <c r="B1083">
        <v>28</v>
      </c>
      <c r="C1083" t="s">
        <v>4</v>
      </c>
      <c r="D1083" t="s">
        <v>4</v>
      </c>
      <c r="E1083" t="s">
        <v>4</v>
      </c>
      <c r="F1083">
        <f>SUM(Table5[[#This Row],[TIR_Group_number]:[C-JID_Group_number]])</f>
        <v>28</v>
      </c>
    </row>
    <row r="1084" spans="1:6" x14ac:dyDescent="0.2">
      <c r="A1084" t="s">
        <v>1653</v>
      </c>
      <c r="B1084">
        <v>35</v>
      </c>
      <c r="C1084" t="s">
        <v>4</v>
      </c>
      <c r="D1084" t="s">
        <v>4</v>
      </c>
      <c r="E1084">
        <v>43</v>
      </c>
      <c r="F1084">
        <f>SUM(Table5[[#This Row],[TIR_Group_number]:[C-JID_Group_number]])</f>
        <v>78</v>
      </c>
    </row>
    <row r="1085" spans="1:6" x14ac:dyDescent="0.2">
      <c r="A1085" t="s">
        <v>1654</v>
      </c>
      <c r="B1085">
        <v>37</v>
      </c>
      <c r="C1085" t="s">
        <v>4</v>
      </c>
      <c r="D1085" t="s">
        <v>4</v>
      </c>
      <c r="E1085" t="s">
        <v>4</v>
      </c>
      <c r="F1085">
        <f>SUM(Table5[[#This Row],[TIR_Group_number]:[C-JID_Group_number]])</f>
        <v>37</v>
      </c>
    </row>
    <row r="1086" spans="1:6" x14ac:dyDescent="0.2">
      <c r="A1086" t="s">
        <v>1655</v>
      </c>
      <c r="B1086">
        <v>44</v>
      </c>
      <c r="C1086" t="s">
        <v>4</v>
      </c>
      <c r="D1086" t="s">
        <v>4</v>
      </c>
      <c r="E1086" t="s">
        <v>4</v>
      </c>
      <c r="F1086">
        <f>SUM(Table5[[#This Row],[TIR_Group_number]:[C-JID_Group_number]])</f>
        <v>44</v>
      </c>
    </row>
    <row r="1087" spans="1:6" x14ac:dyDescent="0.2">
      <c r="A1087" t="s">
        <v>1656</v>
      </c>
      <c r="B1087">
        <v>44</v>
      </c>
      <c r="C1087" t="s">
        <v>4</v>
      </c>
      <c r="D1087" t="s">
        <v>4</v>
      </c>
      <c r="E1087" t="s">
        <v>4</v>
      </c>
      <c r="F1087">
        <f>SUM(Table5[[#This Row],[TIR_Group_number]:[C-JID_Group_number]])</f>
        <v>44</v>
      </c>
    </row>
    <row r="1088" spans="1:6" x14ac:dyDescent="0.2">
      <c r="A1088" t="s">
        <v>1657</v>
      </c>
      <c r="B1088">
        <v>44</v>
      </c>
      <c r="C1088" t="s">
        <v>4</v>
      </c>
      <c r="D1088" t="s">
        <v>4</v>
      </c>
      <c r="E1088" t="s">
        <v>4</v>
      </c>
      <c r="F1088">
        <f>SUM(Table5[[#This Row],[TIR_Group_number]:[C-JID_Group_number]])</f>
        <v>44</v>
      </c>
    </row>
    <row r="1089" spans="1:6" x14ac:dyDescent="0.2">
      <c r="A1089" t="s">
        <v>1658</v>
      </c>
      <c r="B1089">
        <v>44</v>
      </c>
      <c r="C1089" t="s">
        <v>4</v>
      </c>
      <c r="D1089" t="s">
        <v>4</v>
      </c>
      <c r="E1089" t="s">
        <v>4</v>
      </c>
      <c r="F1089">
        <f>SUM(Table5[[#This Row],[TIR_Group_number]:[C-JID_Group_number]])</f>
        <v>44</v>
      </c>
    </row>
    <row r="1090" spans="1:6" x14ac:dyDescent="0.2">
      <c r="A1090" t="s">
        <v>1659</v>
      </c>
      <c r="B1090">
        <v>45</v>
      </c>
      <c r="C1090" t="s">
        <v>4</v>
      </c>
      <c r="D1090" t="s">
        <v>4</v>
      </c>
      <c r="E1090">
        <v>137</v>
      </c>
      <c r="F1090">
        <f>SUM(Table5[[#This Row],[TIR_Group_number]:[C-JID_Group_number]])</f>
        <v>182</v>
      </c>
    </row>
    <row r="1091" spans="1:6" x14ac:dyDescent="0.2">
      <c r="A1091" t="s">
        <v>1660</v>
      </c>
      <c r="B1091">
        <v>45</v>
      </c>
      <c r="C1091" t="s">
        <v>4</v>
      </c>
      <c r="D1091" t="s">
        <v>4</v>
      </c>
      <c r="E1091">
        <v>137</v>
      </c>
      <c r="F1091">
        <f>SUM(Table5[[#This Row],[TIR_Group_number]:[C-JID_Group_number]])</f>
        <v>182</v>
      </c>
    </row>
    <row r="1092" spans="1:6" x14ac:dyDescent="0.2">
      <c r="A1092" t="s">
        <v>1661</v>
      </c>
      <c r="B1092">
        <v>45</v>
      </c>
      <c r="C1092" t="s">
        <v>4</v>
      </c>
      <c r="D1092" t="s">
        <v>4</v>
      </c>
      <c r="E1092" t="s">
        <v>4</v>
      </c>
      <c r="F1092">
        <f>SUM(Table5[[#This Row],[TIR_Group_number]:[C-JID_Group_number]])</f>
        <v>45</v>
      </c>
    </row>
    <row r="1093" spans="1:6" x14ac:dyDescent="0.2">
      <c r="A1093" t="s">
        <v>1662</v>
      </c>
      <c r="B1093">
        <v>46</v>
      </c>
      <c r="C1093" t="s">
        <v>4</v>
      </c>
      <c r="D1093" t="s">
        <v>4</v>
      </c>
      <c r="E1093" t="s">
        <v>4</v>
      </c>
      <c r="F1093">
        <f>SUM(Table5[[#This Row],[TIR_Group_number]:[C-JID_Group_number]])</f>
        <v>46</v>
      </c>
    </row>
    <row r="1094" spans="1:6" x14ac:dyDescent="0.2">
      <c r="A1094" t="s">
        <v>1663</v>
      </c>
      <c r="B1094">
        <v>47</v>
      </c>
      <c r="C1094" t="s">
        <v>4</v>
      </c>
      <c r="D1094" t="s">
        <v>4</v>
      </c>
      <c r="E1094">
        <v>22</v>
      </c>
      <c r="F1094">
        <f>SUM(Table5[[#This Row],[TIR_Group_number]:[C-JID_Group_number]])</f>
        <v>69</v>
      </c>
    </row>
    <row r="1095" spans="1:6" x14ac:dyDescent="0.2">
      <c r="A1095" t="s">
        <v>1664</v>
      </c>
      <c r="B1095">
        <v>48</v>
      </c>
      <c r="C1095" t="s">
        <v>4</v>
      </c>
      <c r="D1095" t="s">
        <v>4</v>
      </c>
      <c r="E1095" t="s">
        <v>4</v>
      </c>
      <c r="F1095">
        <f>SUM(Table5[[#This Row],[TIR_Group_number]:[C-JID_Group_number]])</f>
        <v>48</v>
      </c>
    </row>
    <row r="1096" spans="1:6" x14ac:dyDescent="0.2">
      <c r="A1096" t="s">
        <v>1665</v>
      </c>
      <c r="B1096">
        <v>48</v>
      </c>
      <c r="C1096" t="s">
        <v>4</v>
      </c>
      <c r="D1096" t="s">
        <v>4</v>
      </c>
      <c r="E1096" t="s">
        <v>4</v>
      </c>
      <c r="F1096">
        <f>SUM(Table5[[#This Row],[TIR_Group_number]:[C-JID_Group_number]])</f>
        <v>48</v>
      </c>
    </row>
    <row r="1097" spans="1:6" x14ac:dyDescent="0.2">
      <c r="A1097" t="s">
        <v>1666</v>
      </c>
      <c r="B1097">
        <v>48</v>
      </c>
      <c r="C1097" t="s">
        <v>4</v>
      </c>
      <c r="D1097" t="s">
        <v>4</v>
      </c>
      <c r="E1097" t="s">
        <v>4</v>
      </c>
      <c r="F1097">
        <f>SUM(Table5[[#This Row],[TIR_Group_number]:[C-JID_Group_number]])</f>
        <v>48</v>
      </c>
    </row>
    <row r="1098" spans="1:6" x14ac:dyDescent="0.2">
      <c r="A1098" t="s">
        <v>1667</v>
      </c>
      <c r="B1098">
        <v>49</v>
      </c>
      <c r="C1098" t="s">
        <v>4</v>
      </c>
      <c r="D1098" t="s">
        <v>4</v>
      </c>
      <c r="E1098" t="s">
        <v>4</v>
      </c>
      <c r="F1098">
        <f>SUM(Table5[[#This Row],[TIR_Group_number]:[C-JID_Group_number]])</f>
        <v>49</v>
      </c>
    </row>
    <row r="1099" spans="1:6" x14ac:dyDescent="0.2">
      <c r="A1099" t="s">
        <v>1668</v>
      </c>
      <c r="B1099">
        <v>51</v>
      </c>
      <c r="C1099" t="s">
        <v>4</v>
      </c>
      <c r="D1099" t="s">
        <v>4</v>
      </c>
      <c r="E1099" t="s">
        <v>4</v>
      </c>
      <c r="F1099">
        <f>SUM(Table5[[#This Row],[TIR_Group_number]:[C-JID_Group_number]])</f>
        <v>51</v>
      </c>
    </row>
    <row r="1100" spans="1:6" x14ac:dyDescent="0.2">
      <c r="A1100" t="s">
        <v>1669</v>
      </c>
      <c r="B1100">
        <v>55</v>
      </c>
      <c r="C1100" t="s">
        <v>4</v>
      </c>
      <c r="D1100" t="s">
        <v>4</v>
      </c>
      <c r="E1100" t="s">
        <v>4</v>
      </c>
      <c r="F1100">
        <f>SUM(Table5[[#This Row],[TIR_Group_number]:[C-JID_Group_number]])</f>
        <v>55</v>
      </c>
    </row>
    <row r="1101" spans="1:6" x14ac:dyDescent="0.2">
      <c r="A1101" t="s">
        <v>1670</v>
      </c>
      <c r="B1101">
        <v>56</v>
      </c>
      <c r="C1101" t="s">
        <v>4</v>
      </c>
      <c r="D1101" t="s">
        <v>4</v>
      </c>
      <c r="E1101" t="s">
        <v>4</v>
      </c>
      <c r="F1101">
        <f>SUM(Table5[[#This Row],[TIR_Group_number]:[C-JID_Group_number]])</f>
        <v>56</v>
      </c>
    </row>
    <row r="1102" spans="1:6" x14ac:dyDescent="0.2">
      <c r="A1102" t="s">
        <v>1671</v>
      </c>
      <c r="B1102">
        <v>56</v>
      </c>
      <c r="C1102" t="s">
        <v>4</v>
      </c>
      <c r="D1102" t="s">
        <v>4</v>
      </c>
      <c r="E1102" t="s">
        <v>4</v>
      </c>
      <c r="F1102">
        <f>SUM(Table5[[#This Row],[TIR_Group_number]:[C-JID_Group_number]])</f>
        <v>56</v>
      </c>
    </row>
    <row r="1103" spans="1:6" x14ac:dyDescent="0.2">
      <c r="A1103" t="s">
        <v>1672</v>
      </c>
      <c r="B1103">
        <v>58</v>
      </c>
      <c r="C1103" t="s">
        <v>4</v>
      </c>
      <c r="D1103" t="s">
        <v>4</v>
      </c>
      <c r="E1103" t="s">
        <v>4</v>
      </c>
      <c r="F1103">
        <f>SUM(Table5[[#This Row],[TIR_Group_number]:[C-JID_Group_number]])</f>
        <v>58</v>
      </c>
    </row>
    <row r="1104" spans="1:6" x14ac:dyDescent="0.2">
      <c r="A1104" t="s">
        <v>1673</v>
      </c>
      <c r="B1104">
        <v>59</v>
      </c>
      <c r="C1104" t="s">
        <v>4</v>
      </c>
      <c r="D1104" t="s">
        <v>4</v>
      </c>
      <c r="E1104" t="s">
        <v>4</v>
      </c>
      <c r="F1104">
        <f>SUM(Table5[[#This Row],[TIR_Group_number]:[C-JID_Group_number]])</f>
        <v>59</v>
      </c>
    </row>
    <row r="1105" spans="1:6" x14ac:dyDescent="0.2">
      <c r="A1105" t="s">
        <v>1674</v>
      </c>
      <c r="B1105">
        <v>65</v>
      </c>
      <c r="C1105" t="s">
        <v>4</v>
      </c>
      <c r="D1105" t="s">
        <v>4</v>
      </c>
      <c r="E1105">
        <v>62</v>
      </c>
      <c r="F1105">
        <f>SUM(Table5[[#This Row],[TIR_Group_number]:[C-JID_Group_number]])</f>
        <v>127</v>
      </c>
    </row>
    <row r="1106" spans="1:6" x14ac:dyDescent="0.2">
      <c r="A1106" t="s">
        <v>1675</v>
      </c>
      <c r="B1106">
        <v>65</v>
      </c>
      <c r="C1106" t="s">
        <v>4</v>
      </c>
      <c r="D1106" t="s">
        <v>4</v>
      </c>
      <c r="E1106" t="s">
        <v>4</v>
      </c>
      <c r="F1106">
        <f>SUM(Table5[[#This Row],[TIR_Group_number]:[C-JID_Group_number]])</f>
        <v>65</v>
      </c>
    </row>
    <row r="1107" spans="1:6" x14ac:dyDescent="0.2">
      <c r="A1107" t="s">
        <v>1676</v>
      </c>
      <c r="B1107">
        <v>67</v>
      </c>
      <c r="C1107" t="s">
        <v>4</v>
      </c>
      <c r="D1107" t="s">
        <v>4</v>
      </c>
      <c r="E1107">
        <v>194</v>
      </c>
      <c r="F1107">
        <f>SUM(Table5[[#This Row],[TIR_Group_number]:[C-JID_Group_number]])</f>
        <v>261</v>
      </c>
    </row>
    <row r="1108" spans="1:6" x14ac:dyDescent="0.2">
      <c r="A1108" t="s">
        <v>1677</v>
      </c>
      <c r="B1108">
        <v>67</v>
      </c>
      <c r="C1108" t="s">
        <v>4</v>
      </c>
      <c r="D1108" t="s">
        <v>4</v>
      </c>
      <c r="E1108" t="s">
        <v>4</v>
      </c>
      <c r="F1108">
        <f>SUM(Table5[[#This Row],[TIR_Group_number]:[C-JID_Group_number]])</f>
        <v>67</v>
      </c>
    </row>
    <row r="1109" spans="1:6" x14ac:dyDescent="0.2">
      <c r="A1109" t="s">
        <v>1678</v>
      </c>
      <c r="B1109">
        <v>68</v>
      </c>
      <c r="C1109" t="s">
        <v>4</v>
      </c>
      <c r="D1109" t="s">
        <v>4</v>
      </c>
      <c r="E1109" t="s">
        <v>4</v>
      </c>
      <c r="F1109">
        <f>SUM(Table5[[#This Row],[TIR_Group_number]:[C-JID_Group_number]])</f>
        <v>68</v>
      </c>
    </row>
    <row r="1110" spans="1:6" x14ac:dyDescent="0.2">
      <c r="A1110" t="s">
        <v>1679</v>
      </c>
      <c r="B1110">
        <v>69</v>
      </c>
      <c r="C1110" t="s">
        <v>4</v>
      </c>
      <c r="D1110" t="s">
        <v>4</v>
      </c>
      <c r="E1110" t="s">
        <v>4</v>
      </c>
      <c r="F1110">
        <f>SUM(Table5[[#This Row],[TIR_Group_number]:[C-JID_Group_number]])</f>
        <v>69</v>
      </c>
    </row>
    <row r="1111" spans="1:6" x14ac:dyDescent="0.2">
      <c r="A1111" t="s">
        <v>1680</v>
      </c>
      <c r="B1111">
        <v>69</v>
      </c>
      <c r="C1111" t="s">
        <v>4</v>
      </c>
      <c r="D1111" t="s">
        <v>4</v>
      </c>
      <c r="E1111" t="s">
        <v>4</v>
      </c>
      <c r="F1111">
        <f>SUM(Table5[[#This Row],[TIR_Group_number]:[C-JID_Group_number]])</f>
        <v>69</v>
      </c>
    </row>
    <row r="1112" spans="1:6" x14ac:dyDescent="0.2">
      <c r="A1112" t="s">
        <v>1681</v>
      </c>
      <c r="B1112">
        <v>73</v>
      </c>
      <c r="C1112" t="s">
        <v>4</v>
      </c>
      <c r="D1112" t="s">
        <v>4</v>
      </c>
      <c r="E1112" t="s">
        <v>4</v>
      </c>
      <c r="F1112">
        <f>SUM(Table5[[#This Row],[TIR_Group_number]:[C-JID_Group_number]])</f>
        <v>73</v>
      </c>
    </row>
    <row r="1113" spans="1:6" x14ac:dyDescent="0.2">
      <c r="A1113" t="s">
        <v>1682</v>
      </c>
      <c r="B1113">
        <v>73</v>
      </c>
      <c r="C1113" t="s">
        <v>4</v>
      </c>
      <c r="D1113" t="s">
        <v>4</v>
      </c>
      <c r="E1113" t="s">
        <v>4</v>
      </c>
      <c r="F1113">
        <f>SUM(Table5[[#This Row],[TIR_Group_number]:[C-JID_Group_number]])</f>
        <v>73</v>
      </c>
    </row>
    <row r="1114" spans="1:6" x14ac:dyDescent="0.2">
      <c r="A1114" t="s">
        <v>1683</v>
      </c>
      <c r="B1114">
        <v>75</v>
      </c>
      <c r="C1114" t="s">
        <v>4</v>
      </c>
      <c r="D1114" t="s">
        <v>4</v>
      </c>
      <c r="E1114">
        <v>58</v>
      </c>
      <c r="F1114">
        <f>SUM(Table5[[#This Row],[TIR_Group_number]:[C-JID_Group_number]])</f>
        <v>133</v>
      </c>
    </row>
    <row r="1115" spans="1:6" x14ac:dyDescent="0.2">
      <c r="A1115" t="s">
        <v>1684</v>
      </c>
      <c r="B1115">
        <v>84</v>
      </c>
      <c r="C1115" t="s">
        <v>4</v>
      </c>
      <c r="D1115" t="s">
        <v>4</v>
      </c>
      <c r="E1115" t="s">
        <v>4</v>
      </c>
      <c r="F1115">
        <f>SUM(Table5[[#This Row],[TIR_Group_number]:[C-JID_Group_number]])</f>
        <v>84</v>
      </c>
    </row>
    <row r="1116" spans="1:6" x14ac:dyDescent="0.2">
      <c r="A1116" t="s">
        <v>1685</v>
      </c>
      <c r="B1116">
        <v>84</v>
      </c>
      <c r="C1116" t="s">
        <v>4</v>
      </c>
      <c r="D1116" t="s">
        <v>4</v>
      </c>
      <c r="E1116" t="s">
        <v>4</v>
      </c>
      <c r="F1116">
        <f>SUM(Table5[[#This Row],[TIR_Group_number]:[C-JID_Group_number]])</f>
        <v>84</v>
      </c>
    </row>
    <row r="1117" spans="1:6" x14ac:dyDescent="0.2">
      <c r="A1117" t="s">
        <v>1686</v>
      </c>
      <c r="B1117">
        <v>92</v>
      </c>
      <c r="C1117" t="s">
        <v>4</v>
      </c>
      <c r="D1117" t="s">
        <v>4</v>
      </c>
      <c r="E1117" t="s">
        <v>4</v>
      </c>
      <c r="F1117">
        <f>SUM(Table5[[#This Row],[TIR_Group_number]:[C-JID_Group_number]])</f>
        <v>92</v>
      </c>
    </row>
    <row r="1118" spans="1:6" x14ac:dyDescent="0.2">
      <c r="A1118" t="s">
        <v>1687</v>
      </c>
      <c r="B1118">
        <v>95</v>
      </c>
      <c r="C1118" t="s">
        <v>4</v>
      </c>
      <c r="D1118" t="s">
        <v>4</v>
      </c>
      <c r="E1118">
        <v>79</v>
      </c>
      <c r="F1118">
        <f>SUM(Table5[[#This Row],[TIR_Group_number]:[C-JID_Group_number]])</f>
        <v>174</v>
      </c>
    </row>
    <row r="1119" spans="1:6" x14ac:dyDescent="0.2">
      <c r="A1119" t="s">
        <v>1688</v>
      </c>
      <c r="B1119">
        <v>96</v>
      </c>
      <c r="C1119" t="s">
        <v>4</v>
      </c>
      <c r="D1119" t="s">
        <v>4</v>
      </c>
      <c r="E1119">
        <v>77</v>
      </c>
      <c r="F1119">
        <f>SUM(Table5[[#This Row],[TIR_Group_number]:[C-JID_Group_number]])</f>
        <v>173</v>
      </c>
    </row>
    <row r="1120" spans="1:6" x14ac:dyDescent="0.2">
      <c r="A1120" t="s">
        <v>1689</v>
      </c>
      <c r="B1120">
        <v>97</v>
      </c>
      <c r="C1120" t="s">
        <v>4</v>
      </c>
      <c r="D1120" t="s">
        <v>4</v>
      </c>
      <c r="E1120" t="s">
        <v>4</v>
      </c>
      <c r="F1120">
        <f>SUM(Table5[[#This Row],[TIR_Group_number]:[C-JID_Group_number]])</f>
        <v>97</v>
      </c>
    </row>
    <row r="1121" spans="1:6" x14ac:dyDescent="0.2">
      <c r="A1121" t="s">
        <v>1690</v>
      </c>
      <c r="B1121">
        <v>110</v>
      </c>
      <c r="C1121" t="s">
        <v>4</v>
      </c>
      <c r="D1121" t="s">
        <v>4</v>
      </c>
      <c r="E1121" t="s">
        <v>4</v>
      </c>
      <c r="F1121">
        <f>SUM(Table5[[#This Row],[TIR_Group_number]:[C-JID_Group_number]])</f>
        <v>110</v>
      </c>
    </row>
    <row r="1122" spans="1:6" x14ac:dyDescent="0.2">
      <c r="A1122" t="s">
        <v>1691</v>
      </c>
      <c r="B1122">
        <v>110</v>
      </c>
      <c r="C1122" t="s">
        <v>4</v>
      </c>
      <c r="D1122" t="s">
        <v>4</v>
      </c>
      <c r="E1122" t="s">
        <v>4</v>
      </c>
      <c r="F1122">
        <f>SUM(Table5[[#This Row],[TIR_Group_number]:[C-JID_Group_number]])</f>
        <v>110</v>
      </c>
    </row>
    <row r="1123" spans="1:6" x14ac:dyDescent="0.2">
      <c r="A1123" t="s">
        <v>1692</v>
      </c>
      <c r="B1123">
        <v>111</v>
      </c>
      <c r="C1123" t="s">
        <v>4</v>
      </c>
      <c r="D1123" t="s">
        <v>4</v>
      </c>
      <c r="E1123">
        <v>17</v>
      </c>
      <c r="F1123">
        <f>SUM(Table5[[#This Row],[TIR_Group_number]:[C-JID_Group_number]])</f>
        <v>128</v>
      </c>
    </row>
    <row r="1124" spans="1:6" x14ac:dyDescent="0.2">
      <c r="A1124" t="s">
        <v>1693</v>
      </c>
      <c r="B1124">
        <v>113</v>
      </c>
      <c r="C1124" t="s">
        <v>4</v>
      </c>
      <c r="D1124" t="s">
        <v>4</v>
      </c>
      <c r="E1124">
        <v>109</v>
      </c>
      <c r="F1124">
        <f>SUM(Table5[[#This Row],[TIR_Group_number]:[C-JID_Group_number]])</f>
        <v>222</v>
      </c>
    </row>
    <row r="1125" spans="1:6" x14ac:dyDescent="0.2">
      <c r="A1125" t="s">
        <v>1694</v>
      </c>
      <c r="B1125">
        <v>115</v>
      </c>
      <c r="C1125" t="s">
        <v>4</v>
      </c>
      <c r="D1125" t="s">
        <v>4</v>
      </c>
      <c r="E1125" t="s">
        <v>4</v>
      </c>
      <c r="F1125">
        <f>SUM(Table5[[#This Row],[TIR_Group_number]:[C-JID_Group_number]])</f>
        <v>115</v>
      </c>
    </row>
    <row r="1126" spans="1:6" x14ac:dyDescent="0.2">
      <c r="A1126" t="s">
        <v>1695</v>
      </c>
      <c r="B1126">
        <v>116</v>
      </c>
      <c r="C1126" t="s">
        <v>4</v>
      </c>
      <c r="D1126" t="s">
        <v>4</v>
      </c>
      <c r="E1126" t="s">
        <v>4</v>
      </c>
      <c r="F1126">
        <f>SUM(Table5[[#This Row],[TIR_Group_number]:[C-JID_Group_number]])</f>
        <v>116</v>
      </c>
    </row>
    <row r="1127" spans="1:6" x14ac:dyDescent="0.2">
      <c r="A1127" t="s">
        <v>1696</v>
      </c>
      <c r="B1127">
        <v>118</v>
      </c>
      <c r="C1127" t="s">
        <v>4</v>
      </c>
      <c r="D1127" t="s">
        <v>4</v>
      </c>
      <c r="E1127" t="s">
        <v>4</v>
      </c>
      <c r="F1127">
        <f>SUM(Table5[[#This Row],[TIR_Group_number]:[C-JID_Group_number]])</f>
        <v>118</v>
      </c>
    </row>
    <row r="1128" spans="1:6" x14ac:dyDescent="0.2">
      <c r="A1128" t="s">
        <v>1697</v>
      </c>
      <c r="B1128">
        <v>121</v>
      </c>
      <c r="C1128" t="s">
        <v>4</v>
      </c>
      <c r="D1128" t="s">
        <v>4</v>
      </c>
      <c r="E1128" t="s">
        <v>4</v>
      </c>
      <c r="F1128">
        <f>SUM(Table5[[#This Row],[TIR_Group_number]:[C-JID_Group_number]])</f>
        <v>121</v>
      </c>
    </row>
    <row r="1129" spans="1:6" x14ac:dyDescent="0.2">
      <c r="A1129" t="s">
        <v>1698</v>
      </c>
      <c r="B1129">
        <v>123</v>
      </c>
      <c r="C1129" t="s">
        <v>4</v>
      </c>
      <c r="D1129" t="s">
        <v>4</v>
      </c>
      <c r="E1129" t="s">
        <v>4</v>
      </c>
      <c r="F1129">
        <f>SUM(Table5[[#This Row],[TIR_Group_number]:[C-JID_Group_number]])</f>
        <v>123</v>
      </c>
    </row>
    <row r="1130" spans="1:6" x14ac:dyDescent="0.2">
      <c r="A1130" t="s">
        <v>1699</v>
      </c>
      <c r="B1130">
        <v>123</v>
      </c>
      <c r="C1130" t="s">
        <v>4</v>
      </c>
      <c r="D1130" t="s">
        <v>4</v>
      </c>
      <c r="E1130" t="s">
        <v>4</v>
      </c>
      <c r="F1130">
        <f>SUM(Table5[[#This Row],[TIR_Group_number]:[C-JID_Group_number]])</f>
        <v>123</v>
      </c>
    </row>
    <row r="1131" spans="1:6" x14ac:dyDescent="0.2">
      <c r="A1131" t="s">
        <v>1700</v>
      </c>
      <c r="B1131">
        <v>129</v>
      </c>
      <c r="C1131" t="s">
        <v>4</v>
      </c>
      <c r="D1131" t="s">
        <v>4</v>
      </c>
      <c r="E1131" t="s">
        <v>4</v>
      </c>
      <c r="F1131">
        <f>SUM(Table5[[#This Row],[TIR_Group_number]:[C-JID_Group_number]])</f>
        <v>129</v>
      </c>
    </row>
    <row r="1132" spans="1:6" x14ac:dyDescent="0.2">
      <c r="A1132" t="s">
        <v>1701</v>
      </c>
      <c r="B1132">
        <v>129</v>
      </c>
      <c r="C1132" t="s">
        <v>4</v>
      </c>
      <c r="D1132" t="s">
        <v>4</v>
      </c>
      <c r="E1132" t="s">
        <v>4</v>
      </c>
      <c r="F1132">
        <f>SUM(Table5[[#This Row],[TIR_Group_number]:[C-JID_Group_number]])</f>
        <v>129</v>
      </c>
    </row>
    <row r="1133" spans="1:6" x14ac:dyDescent="0.2">
      <c r="A1133" t="s">
        <v>1702</v>
      </c>
      <c r="B1133">
        <v>129</v>
      </c>
      <c r="C1133" t="s">
        <v>4</v>
      </c>
      <c r="D1133" t="s">
        <v>4</v>
      </c>
      <c r="E1133" t="s">
        <v>4</v>
      </c>
      <c r="F1133">
        <f>SUM(Table5[[#This Row],[TIR_Group_number]:[C-JID_Group_number]])</f>
        <v>129</v>
      </c>
    </row>
    <row r="1134" spans="1:6" x14ac:dyDescent="0.2">
      <c r="A1134" t="s">
        <v>1703</v>
      </c>
      <c r="B1134">
        <v>132</v>
      </c>
      <c r="C1134" t="s">
        <v>4</v>
      </c>
      <c r="D1134" t="s">
        <v>4</v>
      </c>
      <c r="E1134">
        <v>52</v>
      </c>
      <c r="F1134">
        <f>SUM(Table5[[#This Row],[TIR_Group_number]:[C-JID_Group_number]])</f>
        <v>184</v>
      </c>
    </row>
    <row r="1135" spans="1:6" x14ac:dyDescent="0.2">
      <c r="A1135" t="s">
        <v>1704</v>
      </c>
      <c r="B1135">
        <v>135</v>
      </c>
      <c r="C1135" t="s">
        <v>4</v>
      </c>
      <c r="D1135" t="s">
        <v>4</v>
      </c>
      <c r="E1135" t="s">
        <v>4</v>
      </c>
      <c r="F1135">
        <f>SUM(Table5[[#This Row],[TIR_Group_number]:[C-JID_Group_number]])</f>
        <v>135</v>
      </c>
    </row>
    <row r="1136" spans="1:6" x14ac:dyDescent="0.2">
      <c r="A1136" t="s">
        <v>1705</v>
      </c>
      <c r="B1136">
        <v>135</v>
      </c>
      <c r="C1136" t="s">
        <v>4</v>
      </c>
      <c r="D1136" t="s">
        <v>4</v>
      </c>
      <c r="E1136" t="s">
        <v>4</v>
      </c>
      <c r="F1136">
        <f>SUM(Table5[[#This Row],[TIR_Group_number]:[C-JID_Group_number]])</f>
        <v>135</v>
      </c>
    </row>
    <row r="1137" spans="1:6" x14ac:dyDescent="0.2">
      <c r="A1137" t="s">
        <v>1706</v>
      </c>
      <c r="B1137">
        <v>139</v>
      </c>
      <c r="C1137" t="s">
        <v>4</v>
      </c>
      <c r="D1137" t="s">
        <v>4</v>
      </c>
      <c r="E1137">
        <v>194</v>
      </c>
      <c r="F1137">
        <f>SUM(Table5[[#This Row],[TIR_Group_number]:[C-JID_Group_number]])</f>
        <v>333</v>
      </c>
    </row>
    <row r="1138" spans="1:6" x14ac:dyDescent="0.2">
      <c r="A1138" t="s">
        <v>1707</v>
      </c>
      <c r="B1138">
        <v>142</v>
      </c>
      <c r="C1138" t="s">
        <v>4</v>
      </c>
      <c r="D1138" t="s">
        <v>4</v>
      </c>
      <c r="E1138" t="s">
        <v>4</v>
      </c>
      <c r="F1138">
        <f>SUM(Table5[[#This Row],[TIR_Group_number]:[C-JID_Group_number]])</f>
        <v>142</v>
      </c>
    </row>
    <row r="1139" spans="1:6" x14ac:dyDescent="0.2">
      <c r="A1139" t="s">
        <v>1708</v>
      </c>
      <c r="B1139">
        <v>151</v>
      </c>
      <c r="C1139" t="s">
        <v>4</v>
      </c>
      <c r="D1139" t="s">
        <v>4</v>
      </c>
      <c r="E1139" t="s">
        <v>4</v>
      </c>
      <c r="F1139">
        <f>SUM(Table5[[#This Row],[TIR_Group_number]:[C-JID_Group_number]])</f>
        <v>151</v>
      </c>
    </row>
    <row r="1140" spans="1:6" x14ac:dyDescent="0.2">
      <c r="A1140" t="s">
        <v>1709</v>
      </c>
      <c r="B1140">
        <v>161</v>
      </c>
      <c r="C1140" t="s">
        <v>4</v>
      </c>
      <c r="D1140" t="s">
        <v>4</v>
      </c>
      <c r="E1140">
        <v>206</v>
      </c>
      <c r="F1140">
        <f>SUM(Table5[[#This Row],[TIR_Group_number]:[C-JID_Group_number]])</f>
        <v>367</v>
      </c>
    </row>
    <row r="1141" spans="1:6" x14ac:dyDescent="0.2">
      <c r="A1141" t="s">
        <v>1710</v>
      </c>
      <c r="B1141">
        <v>161</v>
      </c>
      <c r="C1141" t="s">
        <v>4</v>
      </c>
      <c r="D1141" t="s">
        <v>4</v>
      </c>
      <c r="E1141">
        <v>206</v>
      </c>
      <c r="F1141">
        <f>SUM(Table5[[#This Row],[TIR_Group_number]:[C-JID_Group_number]])</f>
        <v>367</v>
      </c>
    </row>
    <row r="1142" spans="1:6" x14ac:dyDescent="0.2">
      <c r="A1142" t="s">
        <v>1711</v>
      </c>
      <c r="B1142">
        <v>164</v>
      </c>
      <c r="C1142" t="s">
        <v>4</v>
      </c>
      <c r="D1142" t="s">
        <v>4</v>
      </c>
      <c r="E1142">
        <v>18</v>
      </c>
      <c r="F1142">
        <f>SUM(Table5[[#This Row],[TIR_Group_number]:[C-JID_Group_number]])</f>
        <v>182</v>
      </c>
    </row>
    <row r="1143" spans="1:6" x14ac:dyDescent="0.2">
      <c r="A1143" t="s">
        <v>1712</v>
      </c>
      <c r="B1143">
        <v>180</v>
      </c>
      <c r="C1143" t="s">
        <v>4</v>
      </c>
      <c r="D1143" t="s">
        <v>4</v>
      </c>
      <c r="E1143" t="s">
        <v>4</v>
      </c>
      <c r="F1143">
        <f>SUM(Table5[[#This Row],[TIR_Group_number]:[C-JID_Group_number]])</f>
        <v>180</v>
      </c>
    </row>
    <row r="1144" spans="1:6" x14ac:dyDescent="0.2">
      <c r="A1144" t="s">
        <v>1713</v>
      </c>
      <c r="B1144">
        <v>181</v>
      </c>
      <c r="C1144" t="s">
        <v>4</v>
      </c>
      <c r="D1144" t="s">
        <v>4</v>
      </c>
      <c r="E1144" t="s">
        <v>4</v>
      </c>
      <c r="F1144">
        <f>SUM(Table5[[#This Row],[TIR_Group_number]:[C-JID_Group_number]])</f>
        <v>181</v>
      </c>
    </row>
    <row r="1145" spans="1:6" x14ac:dyDescent="0.2">
      <c r="A1145" t="s">
        <v>1714</v>
      </c>
      <c r="B1145">
        <v>183</v>
      </c>
      <c r="C1145" t="s">
        <v>4</v>
      </c>
      <c r="D1145" t="s">
        <v>4</v>
      </c>
      <c r="E1145">
        <v>243</v>
      </c>
      <c r="F1145">
        <f>SUM(Table5[[#This Row],[TIR_Group_number]:[C-JID_Group_number]])</f>
        <v>426</v>
      </c>
    </row>
    <row r="1146" spans="1:6" x14ac:dyDescent="0.2">
      <c r="A1146" t="s">
        <v>1715</v>
      </c>
      <c r="B1146">
        <v>183</v>
      </c>
      <c r="C1146" t="s">
        <v>4</v>
      </c>
      <c r="D1146" t="s">
        <v>4</v>
      </c>
      <c r="E1146">
        <v>243</v>
      </c>
      <c r="F1146">
        <f>SUM(Table5[[#This Row],[TIR_Group_number]:[C-JID_Group_number]])</f>
        <v>426</v>
      </c>
    </row>
    <row r="1147" spans="1:6" x14ac:dyDescent="0.2">
      <c r="A1147" t="s">
        <v>1716</v>
      </c>
      <c r="B1147">
        <v>185</v>
      </c>
      <c r="C1147" t="s">
        <v>4</v>
      </c>
      <c r="D1147" t="s">
        <v>4</v>
      </c>
      <c r="E1147">
        <v>-100</v>
      </c>
      <c r="F1147">
        <f>SUM(Table5[[#This Row],[TIR_Group_number]:[C-JID_Group_number]])</f>
        <v>85</v>
      </c>
    </row>
    <row r="1148" spans="1:6" x14ac:dyDescent="0.2">
      <c r="A1148" t="s">
        <v>1717</v>
      </c>
      <c r="B1148">
        <v>196</v>
      </c>
      <c r="C1148" t="s">
        <v>4</v>
      </c>
      <c r="D1148" t="s">
        <v>4</v>
      </c>
      <c r="E1148">
        <v>180</v>
      </c>
      <c r="F1148">
        <f>SUM(Table5[[#This Row],[TIR_Group_number]:[C-JID_Group_number]])</f>
        <v>376</v>
      </c>
    </row>
    <row r="1149" spans="1:6" x14ac:dyDescent="0.2">
      <c r="A1149" t="s">
        <v>1718</v>
      </c>
      <c r="B1149">
        <v>196</v>
      </c>
      <c r="C1149" t="s">
        <v>4</v>
      </c>
      <c r="D1149" t="s">
        <v>4</v>
      </c>
      <c r="E1149">
        <v>180</v>
      </c>
      <c r="F1149">
        <f>SUM(Table5[[#This Row],[TIR_Group_number]:[C-JID_Group_number]])</f>
        <v>376</v>
      </c>
    </row>
    <row r="1150" spans="1:6" x14ac:dyDescent="0.2">
      <c r="A1150" t="s">
        <v>1719</v>
      </c>
      <c r="B1150">
        <v>208</v>
      </c>
      <c r="C1150" t="s">
        <v>4</v>
      </c>
      <c r="D1150" t="s">
        <v>4</v>
      </c>
      <c r="E1150">
        <v>51</v>
      </c>
      <c r="F1150">
        <f>SUM(Table5[[#This Row],[TIR_Group_number]:[C-JID_Group_number]])</f>
        <v>259</v>
      </c>
    </row>
    <row r="1151" spans="1:6" x14ac:dyDescent="0.2">
      <c r="A1151" t="s">
        <v>1720</v>
      </c>
      <c r="B1151">
        <v>209</v>
      </c>
      <c r="C1151" t="s">
        <v>4</v>
      </c>
      <c r="D1151" t="s">
        <v>4</v>
      </c>
      <c r="E1151">
        <v>179</v>
      </c>
      <c r="F1151">
        <f>SUM(Table5[[#This Row],[TIR_Group_number]:[C-JID_Group_number]])</f>
        <v>388</v>
      </c>
    </row>
    <row r="1152" spans="1:6" x14ac:dyDescent="0.2">
      <c r="A1152" t="s">
        <v>1721</v>
      </c>
      <c r="B1152">
        <v>209</v>
      </c>
      <c r="C1152" t="s">
        <v>4</v>
      </c>
      <c r="D1152" t="s">
        <v>4</v>
      </c>
      <c r="E1152" t="s">
        <v>4</v>
      </c>
      <c r="F1152">
        <f>SUM(Table5[[#This Row],[TIR_Group_number]:[C-JID_Group_number]])</f>
        <v>209</v>
      </c>
    </row>
    <row r="1153" spans="1:6" x14ac:dyDescent="0.2">
      <c r="A1153" t="s">
        <v>1722</v>
      </c>
      <c r="B1153">
        <v>210</v>
      </c>
      <c r="C1153" t="s">
        <v>4</v>
      </c>
      <c r="D1153" t="s">
        <v>4</v>
      </c>
      <c r="E1153" t="s">
        <v>4</v>
      </c>
      <c r="F1153">
        <f>SUM(Table5[[#This Row],[TIR_Group_number]:[C-JID_Group_number]])</f>
        <v>210</v>
      </c>
    </row>
    <row r="1154" spans="1:6" x14ac:dyDescent="0.2">
      <c r="A1154" t="s">
        <v>1723</v>
      </c>
      <c r="B1154">
        <v>210</v>
      </c>
      <c r="C1154" t="s">
        <v>4</v>
      </c>
      <c r="D1154" t="s">
        <v>4</v>
      </c>
      <c r="E1154" t="s">
        <v>4</v>
      </c>
      <c r="F1154">
        <f>SUM(Table5[[#This Row],[TIR_Group_number]:[C-JID_Group_number]])</f>
        <v>210</v>
      </c>
    </row>
    <row r="1155" spans="1:6" x14ac:dyDescent="0.2">
      <c r="A1155" t="s">
        <v>1724</v>
      </c>
      <c r="B1155">
        <v>214</v>
      </c>
      <c r="C1155" t="s">
        <v>4</v>
      </c>
      <c r="D1155" t="s">
        <v>4</v>
      </c>
      <c r="E1155" t="s">
        <v>4</v>
      </c>
      <c r="F1155">
        <f>SUM(Table5[[#This Row],[TIR_Group_number]:[C-JID_Group_number]])</f>
        <v>214</v>
      </c>
    </row>
    <row r="1156" spans="1:6" x14ac:dyDescent="0.2">
      <c r="A1156" t="s">
        <v>1725</v>
      </c>
      <c r="B1156">
        <v>214</v>
      </c>
      <c r="C1156" t="s">
        <v>4</v>
      </c>
      <c r="D1156" t="s">
        <v>4</v>
      </c>
      <c r="E1156" t="s">
        <v>4</v>
      </c>
      <c r="F1156">
        <f>SUM(Table5[[#This Row],[TIR_Group_number]:[C-JID_Group_number]])</f>
        <v>214</v>
      </c>
    </row>
    <row r="1157" spans="1:6" x14ac:dyDescent="0.2">
      <c r="A1157" t="s">
        <v>1726</v>
      </c>
      <c r="B1157">
        <v>217</v>
      </c>
      <c r="C1157" t="s">
        <v>4</v>
      </c>
      <c r="D1157" t="s">
        <v>4</v>
      </c>
      <c r="E1157" t="s">
        <v>4</v>
      </c>
      <c r="F1157">
        <f>SUM(Table5[[#This Row],[TIR_Group_number]:[C-JID_Group_number]])</f>
        <v>217</v>
      </c>
    </row>
    <row r="1158" spans="1:6" x14ac:dyDescent="0.2">
      <c r="A1158" t="s">
        <v>1727</v>
      </c>
      <c r="B1158">
        <v>217</v>
      </c>
      <c r="C1158" t="s">
        <v>4</v>
      </c>
      <c r="D1158" t="s">
        <v>4</v>
      </c>
      <c r="E1158" t="s">
        <v>4</v>
      </c>
      <c r="F1158">
        <f>SUM(Table5[[#This Row],[TIR_Group_number]:[C-JID_Group_number]])</f>
        <v>217</v>
      </c>
    </row>
    <row r="1159" spans="1:6" x14ac:dyDescent="0.2">
      <c r="A1159" t="s">
        <v>1728</v>
      </c>
      <c r="B1159">
        <v>221</v>
      </c>
      <c r="C1159" t="s">
        <v>4</v>
      </c>
      <c r="D1159" t="s">
        <v>4</v>
      </c>
      <c r="E1159" t="s">
        <v>4</v>
      </c>
      <c r="F1159">
        <f>SUM(Table5[[#This Row],[TIR_Group_number]:[C-JID_Group_number]])</f>
        <v>221</v>
      </c>
    </row>
    <row r="1160" spans="1:6" x14ac:dyDescent="0.2">
      <c r="A1160" t="s">
        <v>1729</v>
      </c>
      <c r="B1160" t="s">
        <v>4</v>
      </c>
      <c r="C1160" t="s">
        <v>4</v>
      </c>
      <c r="D1160" t="s">
        <v>4</v>
      </c>
      <c r="E1160">
        <v>3</v>
      </c>
      <c r="F1160">
        <f>SUM(Table5[[#This Row],[TIR_Group_number]:[C-JID_Group_number]])</f>
        <v>3</v>
      </c>
    </row>
    <row r="1161" spans="1:6" x14ac:dyDescent="0.2">
      <c r="A1161" t="s">
        <v>1730</v>
      </c>
      <c r="B1161" t="s">
        <v>4</v>
      </c>
      <c r="C1161" t="s">
        <v>4</v>
      </c>
      <c r="D1161" t="s">
        <v>4</v>
      </c>
      <c r="E1161">
        <v>9</v>
      </c>
      <c r="F1161">
        <f>SUM(Table5[[#This Row],[TIR_Group_number]:[C-JID_Group_number]])</f>
        <v>9</v>
      </c>
    </row>
    <row r="1162" spans="1:6" x14ac:dyDescent="0.2">
      <c r="A1162" t="s">
        <v>1731</v>
      </c>
      <c r="B1162" t="s">
        <v>4</v>
      </c>
      <c r="C1162" t="s">
        <v>4</v>
      </c>
      <c r="D1162" t="s">
        <v>4</v>
      </c>
      <c r="E1162">
        <v>15</v>
      </c>
      <c r="F1162">
        <f>SUM(Table5[[#This Row],[TIR_Group_number]:[C-JID_Group_number]])</f>
        <v>15</v>
      </c>
    </row>
    <row r="1163" spans="1:6" x14ac:dyDescent="0.2">
      <c r="A1163" t="s">
        <v>1732</v>
      </c>
      <c r="B1163" t="s">
        <v>4</v>
      </c>
      <c r="C1163" t="s">
        <v>4</v>
      </c>
      <c r="D1163" t="s">
        <v>4</v>
      </c>
      <c r="E1163">
        <v>22</v>
      </c>
      <c r="F1163">
        <f>SUM(Table5[[#This Row],[TIR_Group_number]:[C-JID_Group_number]])</f>
        <v>22</v>
      </c>
    </row>
    <row r="1164" spans="1:6" x14ac:dyDescent="0.2">
      <c r="A1164" t="s">
        <v>1733</v>
      </c>
      <c r="B1164" t="s">
        <v>4</v>
      </c>
      <c r="C1164" t="s">
        <v>4</v>
      </c>
      <c r="D1164" t="s">
        <v>4</v>
      </c>
      <c r="E1164">
        <v>24</v>
      </c>
      <c r="F1164">
        <f>SUM(Table5[[#This Row],[TIR_Group_number]:[C-JID_Group_number]])</f>
        <v>24</v>
      </c>
    </row>
    <row r="1165" spans="1:6" x14ac:dyDescent="0.2">
      <c r="A1165" t="s">
        <v>1734</v>
      </c>
      <c r="B1165" t="s">
        <v>4</v>
      </c>
      <c r="C1165" t="s">
        <v>4</v>
      </c>
      <c r="D1165" t="s">
        <v>4</v>
      </c>
      <c r="E1165">
        <v>38</v>
      </c>
      <c r="F1165">
        <f>SUM(Table5[[#This Row],[TIR_Group_number]:[C-JID_Group_number]])</f>
        <v>38</v>
      </c>
    </row>
    <row r="1166" spans="1:6" x14ac:dyDescent="0.2">
      <c r="A1166" t="s">
        <v>1735</v>
      </c>
      <c r="B1166" t="s">
        <v>4</v>
      </c>
      <c r="C1166" t="s">
        <v>4</v>
      </c>
      <c r="D1166" t="s">
        <v>4</v>
      </c>
      <c r="E1166">
        <v>43</v>
      </c>
      <c r="F1166">
        <f>SUM(Table5[[#This Row],[TIR_Group_number]:[C-JID_Group_number]])</f>
        <v>43</v>
      </c>
    </row>
    <row r="1167" spans="1:6" x14ac:dyDescent="0.2">
      <c r="A1167" t="s">
        <v>1736</v>
      </c>
      <c r="B1167" t="s">
        <v>4</v>
      </c>
      <c r="C1167" t="s">
        <v>4</v>
      </c>
      <c r="D1167" t="s">
        <v>4</v>
      </c>
      <c r="E1167">
        <v>78</v>
      </c>
      <c r="F1167">
        <f>SUM(Table5[[#This Row],[TIR_Group_number]:[C-JID_Group_number]])</f>
        <v>78</v>
      </c>
    </row>
    <row r="1168" spans="1:6" x14ac:dyDescent="0.2">
      <c r="A1168" t="s">
        <v>1737</v>
      </c>
      <c r="B1168" t="s">
        <v>4</v>
      </c>
      <c r="C1168" t="s">
        <v>4</v>
      </c>
      <c r="D1168" t="s">
        <v>4</v>
      </c>
      <c r="E1168">
        <v>98</v>
      </c>
      <c r="F1168">
        <f>SUM(Table5[[#This Row],[TIR_Group_number]:[C-JID_Group_number]])</f>
        <v>98</v>
      </c>
    </row>
    <row r="1169" spans="1:6" x14ac:dyDescent="0.2">
      <c r="A1169" t="s">
        <v>1738</v>
      </c>
      <c r="B1169" t="s">
        <v>4</v>
      </c>
      <c r="C1169" t="s">
        <v>4</v>
      </c>
      <c r="D1169" t="s">
        <v>4</v>
      </c>
      <c r="E1169">
        <v>100</v>
      </c>
      <c r="F1169">
        <f>SUM(Table5[[#This Row],[TIR_Group_number]:[C-JID_Group_number]])</f>
        <v>100</v>
      </c>
    </row>
    <row r="1170" spans="1:6" x14ac:dyDescent="0.2">
      <c r="A1170" t="s">
        <v>1739</v>
      </c>
      <c r="B1170" t="s">
        <v>4</v>
      </c>
      <c r="C1170" t="s">
        <v>4</v>
      </c>
      <c r="D1170" t="s">
        <v>4</v>
      </c>
      <c r="E1170">
        <v>100</v>
      </c>
      <c r="F1170">
        <f>SUM(Table5[[#This Row],[TIR_Group_number]:[C-JID_Group_number]])</f>
        <v>100</v>
      </c>
    </row>
    <row r="1171" spans="1:6" x14ac:dyDescent="0.2">
      <c r="A1171" t="s">
        <v>1740</v>
      </c>
      <c r="B1171" t="s">
        <v>4</v>
      </c>
      <c r="C1171" t="s">
        <v>4</v>
      </c>
      <c r="D1171" t="s">
        <v>4</v>
      </c>
      <c r="E1171">
        <v>117</v>
      </c>
      <c r="F1171">
        <f>SUM(Table5[[#This Row],[TIR_Group_number]:[C-JID_Group_number]])</f>
        <v>117</v>
      </c>
    </row>
    <row r="1172" spans="1:6" x14ac:dyDescent="0.2">
      <c r="A1172" t="s">
        <v>1741</v>
      </c>
      <c r="B1172" t="s">
        <v>4</v>
      </c>
      <c r="C1172" t="s">
        <v>4</v>
      </c>
      <c r="D1172" t="s">
        <v>4</v>
      </c>
      <c r="E1172">
        <v>128</v>
      </c>
      <c r="F1172">
        <f>SUM(Table5[[#This Row],[TIR_Group_number]:[C-JID_Group_number]])</f>
        <v>128</v>
      </c>
    </row>
    <row r="1173" spans="1:6" x14ac:dyDescent="0.2">
      <c r="A1173" t="s">
        <v>1742</v>
      </c>
      <c r="B1173" t="s">
        <v>4</v>
      </c>
      <c r="C1173" t="s">
        <v>4</v>
      </c>
      <c r="D1173" t="s">
        <v>4</v>
      </c>
      <c r="E1173">
        <v>150</v>
      </c>
      <c r="F1173">
        <f>SUM(Table5[[#This Row],[TIR_Group_number]:[C-JID_Group_number]])</f>
        <v>150</v>
      </c>
    </row>
    <row r="1174" spans="1:6" x14ac:dyDescent="0.2">
      <c r="A1174" t="s">
        <v>1743</v>
      </c>
      <c r="B1174" t="s">
        <v>4</v>
      </c>
      <c r="C1174" t="s">
        <v>4</v>
      </c>
      <c r="D1174" t="s">
        <v>4</v>
      </c>
      <c r="E1174">
        <v>169</v>
      </c>
      <c r="F1174">
        <f>SUM(Table5[[#This Row],[TIR_Group_number]:[C-JID_Group_number]])</f>
        <v>169</v>
      </c>
    </row>
    <row r="1175" spans="1:6" x14ac:dyDescent="0.2">
      <c r="A1175" t="s">
        <v>1744</v>
      </c>
      <c r="B1175" t="s">
        <v>4</v>
      </c>
      <c r="C1175" t="s">
        <v>4</v>
      </c>
      <c r="D1175" t="s">
        <v>4</v>
      </c>
      <c r="E1175">
        <v>172</v>
      </c>
      <c r="F1175">
        <f>SUM(Table5[[#This Row],[TIR_Group_number]:[C-JID_Group_number]])</f>
        <v>172</v>
      </c>
    </row>
    <row r="1176" spans="1:6" x14ac:dyDescent="0.2">
      <c r="A1176" t="s">
        <v>1745</v>
      </c>
      <c r="B1176" t="s">
        <v>4</v>
      </c>
      <c r="C1176" t="s">
        <v>4</v>
      </c>
      <c r="D1176" t="s">
        <v>4</v>
      </c>
      <c r="E1176">
        <v>210</v>
      </c>
      <c r="F1176">
        <f>SUM(Table5[[#This Row],[TIR_Group_number]:[C-JID_Group_number]])</f>
        <v>210</v>
      </c>
    </row>
    <row r="1177" spans="1:6" x14ac:dyDescent="0.2">
      <c r="A1177" t="s">
        <v>1746</v>
      </c>
      <c r="B1177" t="s">
        <v>4</v>
      </c>
      <c r="C1177" t="s">
        <v>4</v>
      </c>
      <c r="D1177" t="s">
        <v>4</v>
      </c>
      <c r="E1177">
        <v>213</v>
      </c>
      <c r="F1177">
        <f>SUM(Table5[[#This Row],[TIR_Group_number]:[C-JID_Group_number]])</f>
        <v>213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9BA2-F05C-6A4D-9973-006AAECCF81C}">
  <dimension ref="A1:AB538"/>
  <sheetViews>
    <sheetView workbookViewId="0">
      <selection sqref="A1:AB538"/>
    </sheetView>
  </sheetViews>
  <sheetFormatPr baseColWidth="10" defaultRowHeight="16" x14ac:dyDescent="0.2"/>
  <sheetData>
    <row r="1" spans="1:28" x14ac:dyDescent="0.2">
      <c r="A1" s="5" t="s">
        <v>2312</v>
      </c>
    </row>
    <row r="2" spans="1:28" x14ac:dyDescent="0.2">
      <c r="A2" t="s">
        <v>2311</v>
      </c>
      <c r="B2" t="s">
        <v>2084</v>
      </c>
      <c r="C2" t="s">
        <v>1779</v>
      </c>
      <c r="D2" t="s">
        <v>1976</v>
      </c>
      <c r="E2" t="s">
        <v>2001</v>
      </c>
      <c r="F2" t="s">
        <v>1777</v>
      </c>
      <c r="G2" t="s">
        <v>1997</v>
      </c>
      <c r="H2" t="s">
        <v>1869</v>
      </c>
      <c r="I2" t="s">
        <v>1847</v>
      </c>
      <c r="J2" t="s">
        <v>1749</v>
      </c>
      <c r="K2" t="s">
        <v>2053</v>
      </c>
      <c r="L2" t="s">
        <v>1870</v>
      </c>
      <c r="M2" t="s">
        <v>1753</v>
      </c>
      <c r="N2" t="s">
        <v>1939</v>
      </c>
      <c r="O2" t="s">
        <v>2007</v>
      </c>
      <c r="P2" t="s">
        <v>1762</v>
      </c>
      <c r="Q2" t="s">
        <v>2054</v>
      </c>
      <c r="R2" t="s">
        <v>1757</v>
      </c>
      <c r="S2" t="s">
        <v>2074</v>
      </c>
      <c r="T2" t="s">
        <v>2055</v>
      </c>
      <c r="U2" t="s">
        <v>2028</v>
      </c>
      <c r="V2" t="s">
        <v>1750</v>
      </c>
      <c r="W2" t="s">
        <v>1770</v>
      </c>
      <c r="X2" t="s">
        <v>1751</v>
      </c>
      <c r="Y2" t="s">
        <v>1758</v>
      </c>
      <c r="Z2" t="s">
        <v>2213</v>
      </c>
      <c r="AA2" t="s">
        <v>2216</v>
      </c>
      <c r="AB2" t="s">
        <v>1826</v>
      </c>
    </row>
    <row r="3" spans="1:28" x14ac:dyDescent="0.2">
      <c r="A3" t="s">
        <v>1748</v>
      </c>
      <c r="B3" t="s">
        <v>4</v>
      </c>
      <c r="C3" t="s">
        <v>4</v>
      </c>
      <c r="D3" t="s">
        <v>4</v>
      </c>
      <c r="E3" t="s">
        <v>4</v>
      </c>
      <c r="F3" t="s">
        <v>4</v>
      </c>
      <c r="G3" t="s">
        <v>4</v>
      </c>
      <c r="H3" t="s">
        <v>4</v>
      </c>
      <c r="I3" t="s">
        <v>4</v>
      </c>
      <c r="J3" t="s">
        <v>1749</v>
      </c>
      <c r="K3" t="s">
        <v>4</v>
      </c>
      <c r="L3" t="s">
        <v>4</v>
      </c>
      <c r="M3" t="s">
        <v>4</v>
      </c>
      <c r="N3" t="s">
        <v>4</v>
      </c>
      <c r="O3" t="s">
        <v>4</v>
      </c>
      <c r="P3" t="s">
        <v>4</v>
      </c>
      <c r="Q3" t="s">
        <v>4</v>
      </c>
      <c r="R3" t="s">
        <v>4</v>
      </c>
      <c r="S3" t="s">
        <v>4</v>
      </c>
      <c r="T3" t="s">
        <v>4</v>
      </c>
      <c r="U3" t="s">
        <v>4</v>
      </c>
      <c r="V3" t="s">
        <v>1750</v>
      </c>
      <c r="W3" t="s">
        <v>4</v>
      </c>
      <c r="X3" t="s">
        <v>1751</v>
      </c>
      <c r="Y3" t="s">
        <v>4</v>
      </c>
      <c r="Z3" t="s">
        <v>4</v>
      </c>
      <c r="AA3" t="s">
        <v>4</v>
      </c>
      <c r="AB3" t="s">
        <v>4</v>
      </c>
    </row>
    <row r="4" spans="1:28" x14ac:dyDescent="0.2">
      <c r="A4" t="s">
        <v>1752</v>
      </c>
      <c r="B4" t="s">
        <v>4</v>
      </c>
      <c r="C4" t="s">
        <v>4</v>
      </c>
      <c r="D4" t="s">
        <v>4</v>
      </c>
      <c r="E4" t="s">
        <v>4</v>
      </c>
      <c r="F4" t="s">
        <v>4</v>
      </c>
      <c r="G4" t="s">
        <v>4</v>
      </c>
      <c r="H4" t="s">
        <v>4</v>
      </c>
      <c r="I4" t="s">
        <v>4</v>
      </c>
      <c r="J4" t="s">
        <v>4</v>
      </c>
      <c r="K4" t="s">
        <v>4</v>
      </c>
      <c r="L4" t="s">
        <v>4</v>
      </c>
      <c r="M4" t="s">
        <v>1753</v>
      </c>
      <c r="N4" t="s">
        <v>4</v>
      </c>
      <c r="O4" t="s">
        <v>4</v>
      </c>
      <c r="P4" t="s">
        <v>4</v>
      </c>
      <c r="Q4" t="s">
        <v>4</v>
      </c>
      <c r="R4" t="s">
        <v>4</v>
      </c>
      <c r="S4" t="s">
        <v>4</v>
      </c>
      <c r="T4" t="s">
        <v>4</v>
      </c>
      <c r="U4" t="s">
        <v>4</v>
      </c>
      <c r="V4" t="s">
        <v>4</v>
      </c>
      <c r="W4" t="s">
        <v>4</v>
      </c>
      <c r="X4" t="s">
        <v>4</v>
      </c>
      <c r="Y4" t="s">
        <v>4</v>
      </c>
      <c r="Z4" t="s">
        <v>4</v>
      </c>
      <c r="AA4" t="s">
        <v>4</v>
      </c>
      <c r="AB4" t="s">
        <v>4</v>
      </c>
    </row>
    <row r="5" spans="1:28" x14ac:dyDescent="0.2">
      <c r="A5" t="s">
        <v>1754</v>
      </c>
      <c r="B5" t="s">
        <v>4</v>
      </c>
      <c r="C5" t="s">
        <v>4</v>
      </c>
      <c r="D5" t="s">
        <v>4</v>
      </c>
      <c r="E5" t="s">
        <v>4</v>
      </c>
      <c r="F5" t="s">
        <v>4</v>
      </c>
      <c r="G5" t="s">
        <v>4</v>
      </c>
      <c r="H5" t="s">
        <v>4</v>
      </c>
      <c r="I5" t="s">
        <v>4</v>
      </c>
      <c r="J5" t="s">
        <v>4</v>
      </c>
      <c r="K5" t="s">
        <v>4</v>
      </c>
      <c r="L5" t="s">
        <v>4</v>
      </c>
      <c r="M5" t="s">
        <v>4</v>
      </c>
      <c r="N5" t="s">
        <v>4</v>
      </c>
      <c r="O5" t="s">
        <v>4</v>
      </c>
      <c r="P5" t="s">
        <v>4</v>
      </c>
      <c r="Q5" t="s">
        <v>4</v>
      </c>
      <c r="R5" t="s">
        <v>4</v>
      </c>
      <c r="S5" t="s">
        <v>4</v>
      </c>
      <c r="T5" t="s">
        <v>4</v>
      </c>
      <c r="U5" t="s">
        <v>4</v>
      </c>
      <c r="V5" t="s">
        <v>4</v>
      </c>
      <c r="W5" t="s">
        <v>4</v>
      </c>
      <c r="X5" t="s">
        <v>1751</v>
      </c>
      <c r="Y5" t="s">
        <v>4</v>
      </c>
      <c r="Z5" t="s">
        <v>4</v>
      </c>
      <c r="AA5" t="s">
        <v>4</v>
      </c>
      <c r="AB5" t="s">
        <v>4</v>
      </c>
    </row>
    <row r="6" spans="1:28" x14ac:dyDescent="0.2">
      <c r="A6" t="s">
        <v>1755</v>
      </c>
      <c r="B6" t="s">
        <v>4</v>
      </c>
      <c r="C6" t="s">
        <v>4</v>
      </c>
      <c r="D6" t="s">
        <v>4</v>
      </c>
      <c r="E6" t="s">
        <v>4</v>
      </c>
      <c r="F6" t="s">
        <v>4</v>
      </c>
      <c r="G6" t="s">
        <v>4</v>
      </c>
      <c r="H6" t="s">
        <v>4</v>
      </c>
      <c r="I6" t="s">
        <v>4</v>
      </c>
      <c r="J6" t="s">
        <v>1749</v>
      </c>
      <c r="K6" t="s">
        <v>4</v>
      </c>
      <c r="L6" t="s">
        <v>4</v>
      </c>
      <c r="M6" t="s">
        <v>4</v>
      </c>
      <c r="N6" t="s">
        <v>4</v>
      </c>
      <c r="O6" t="s">
        <v>4</v>
      </c>
      <c r="P6" t="s">
        <v>4</v>
      </c>
      <c r="Q6" t="s">
        <v>4</v>
      </c>
      <c r="R6" t="s">
        <v>4</v>
      </c>
      <c r="S6" t="s">
        <v>4</v>
      </c>
      <c r="T6" t="s">
        <v>4</v>
      </c>
      <c r="U6" t="s">
        <v>4</v>
      </c>
      <c r="V6" t="s">
        <v>1750</v>
      </c>
      <c r="W6" t="s">
        <v>4</v>
      </c>
      <c r="X6" t="s">
        <v>1751</v>
      </c>
      <c r="Y6" t="s">
        <v>4</v>
      </c>
      <c r="Z6" t="s">
        <v>4</v>
      </c>
      <c r="AA6" t="s">
        <v>4</v>
      </c>
      <c r="AB6" t="s">
        <v>4</v>
      </c>
    </row>
    <row r="7" spans="1:28" x14ac:dyDescent="0.2">
      <c r="A7" t="s">
        <v>1756</v>
      </c>
      <c r="B7" t="s">
        <v>4</v>
      </c>
      <c r="C7" t="s">
        <v>4</v>
      </c>
      <c r="D7" t="s">
        <v>4</v>
      </c>
      <c r="E7" t="s">
        <v>4</v>
      </c>
      <c r="F7" t="s">
        <v>4</v>
      </c>
      <c r="G7" t="s">
        <v>4</v>
      </c>
      <c r="H7" t="s">
        <v>4</v>
      </c>
      <c r="I7" t="s">
        <v>4</v>
      </c>
      <c r="J7" t="s">
        <v>4</v>
      </c>
      <c r="K7" t="s">
        <v>4</v>
      </c>
      <c r="L7" t="s">
        <v>4</v>
      </c>
      <c r="M7" t="s">
        <v>4</v>
      </c>
      <c r="N7" t="s">
        <v>4</v>
      </c>
      <c r="O7" t="s">
        <v>4</v>
      </c>
      <c r="P7" t="s">
        <v>4</v>
      </c>
      <c r="Q7" t="s">
        <v>4</v>
      </c>
      <c r="R7" t="s">
        <v>1757</v>
      </c>
      <c r="S7" t="s">
        <v>4</v>
      </c>
      <c r="T7" t="s">
        <v>4</v>
      </c>
      <c r="U7" t="s">
        <v>4</v>
      </c>
      <c r="V7" t="s">
        <v>4</v>
      </c>
      <c r="W7" t="s">
        <v>4</v>
      </c>
      <c r="X7" t="s">
        <v>1751</v>
      </c>
      <c r="Y7" t="s">
        <v>1758</v>
      </c>
      <c r="Z7" t="s">
        <v>4</v>
      </c>
      <c r="AA7" t="s">
        <v>4</v>
      </c>
      <c r="AB7" t="s">
        <v>4</v>
      </c>
    </row>
    <row r="8" spans="1:28" x14ac:dyDescent="0.2">
      <c r="A8" t="s">
        <v>1759</v>
      </c>
      <c r="B8" t="s">
        <v>4</v>
      </c>
      <c r="C8" t="s">
        <v>4</v>
      </c>
      <c r="D8" t="s">
        <v>4</v>
      </c>
      <c r="E8" t="s">
        <v>4</v>
      </c>
      <c r="F8" t="s">
        <v>4</v>
      </c>
      <c r="G8" t="s">
        <v>4</v>
      </c>
      <c r="H8" t="s">
        <v>4</v>
      </c>
      <c r="I8" t="s">
        <v>4</v>
      </c>
      <c r="J8" t="s">
        <v>1749</v>
      </c>
      <c r="K8" t="s">
        <v>4</v>
      </c>
      <c r="L8" t="s">
        <v>4</v>
      </c>
      <c r="M8" t="s">
        <v>4</v>
      </c>
      <c r="N8" t="s">
        <v>4</v>
      </c>
      <c r="O8" t="s">
        <v>4</v>
      </c>
      <c r="P8" t="s">
        <v>4</v>
      </c>
      <c r="Q8" t="s">
        <v>4</v>
      </c>
      <c r="R8" t="s">
        <v>4</v>
      </c>
      <c r="S8" t="s">
        <v>4</v>
      </c>
      <c r="T8" t="s">
        <v>4</v>
      </c>
      <c r="U8" t="s">
        <v>4</v>
      </c>
      <c r="V8" t="s">
        <v>1750</v>
      </c>
      <c r="W8" t="s">
        <v>4</v>
      </c>
      <c r="X8" t="s">
        <v>1751</v>
      </c>
      <c r="Y8" t="s">
        <v>4</v>
      </c>
      <c r="Z8" t="s">
        <v>4</v>
      </c>
      <c r="AA8" t="s">
        <v>4</v>
      </c>
      <c r="AB8" t="s">
        <v>4</v>
      </c>
    </row>
    <row r="9" spans="1:28" x14ac:dyDescent="0.2">
      <c r="A9" t="s">
        <v>1760</v>
      </c>
      <c r="B9" t="s">
        <v>4</v>
      </c>
      <c r="C9" t="s">
        <v>4</v>
      </c>
      <c r="D9" t="s">
        <v>4</v>
      </c>
      <c r="E9" t="s">
        <v>4</v>
      </c>
      <c r="F9" t="s">
        <v>4</v>
      </c>
      <c r="G9" t="s">
        <v>4</v>
      </c>
      <c r="H9" t="s">
        <v>4</v>
      </c>
      <c r="I9" t="s">
        <v>4</v>
      </c>
      <c r="J9" t="s">
        <v>4</v>
      </c>
      <c r="K9" t="s">
        <v>4</v>
      </c>
      <c r="L9" t="s">
        <v>4</v>
      </c>
      <c r="M9" t="s">
        <v>4</v>
      </c>
      <c r="N9" t="s">
        <v>4</v>
      </c>
      <c r="O9" t="s">
        <v>4</v>
      </c>
      <c r="P9" t="s">
        <v>4</v>
      </c>
      <c r="Q9" t="s">
        <v>4</v>
      </c>
      <c r="R9" t="s">
        <v>1757</v>
      </c>
      <c r="S9" t="s">
        <v>4</v>
      </c>
      <c r="T9" t="s">
        <v>4</v>
      </c>
      <c r="U9" t="s">
        <v>4</v>
      </c>
      <c r="V9" t="s">
        <v>4</v>
      </c>
      <c r="W9" t="s">
        <v>4</v>
      </c>
      <c r="X9" t="s">
        <v>1751</v>
      </c>
      <c r="Y9" t="s">
        <v>1758</v>
      </c>
      <c r="Z9" t="s">
        <v>4</v>
      </c>
      <c r="AA9" t="s">
        <v>4</v>
      </c>
      <c r="AB9" t="s">
        <v>4</v>
      </c>
    </row>
    <row r="10" spans="1:28" x14ac:dyDescent="0.2">
      <c r="A10" t="s">
        <v>1761</v>
      </c>
      <c r="B10" t="s">
        <v>4</v>
      </c>
      <c r="C10" t="s">
        <v>4</v>
      </c>
      <c r="D10" t="s">
        <v>4</v>
      </c>
      <c r="E10" t="s">
        <v>4</v>
      </c>
      <c r="F10" t="s">
        <v>4</v>
      </c>
      <c r="G10" t="s">
        <v>4</v>
      </c>
      <c r="H10" t="s">
        <v>4</v>
      </c>
      <c r="I10" t="s">
        <v>4</v>
      </c>
      <c r="J10" t="s">
        <v>4</v>
      </c>
      <c r="K10" t="s">
        <v>4</v>
      </c>
      <c r="L10" t="s">
        <v>4</v>
      </c>
      <c r="M10" t="s">
        <v>4</v>
      </c>
      <c r="N10" t="s">
        <v>4</v>
      </c>
      <c r="O10" t="s">
        <v>4</v>
      </c>
      <c r="P10" t="s">
        <v>1762</v>
      </c>
      <c r="Q10" t="s">
        <v>4</v>
      </c>
      <c r="R10" t="s">
        <v>4</v>
      </c>
      <c r="S10" t="s">
        <v>4</v>
      </c>
      <c r="T10" t="s">
        <v>4</v>
      </c>
      <c r="U10" t="s">
        <v>4</v>
      </c>
      <c r="V10" t="s">
        <v>1750</v>
      </c>
      <c r="W10" t="s">
        <v>4</v>
      </c>
      <c r="X10" t="s">
        <v>4</v>
      </c>
      <c r="Y10" t="s">
        <v>4</v>
      </c>
      <c r="Z10" t="s">
        <v>4</v>
      </c>
      <c r="AA10" t="s">
        <v>4</v>
      </c>
      <c r="AB10" t="s">
        <v>4</v>
      </c>
    </row>
    <row r="11" spans="1:28" x14ac:dyDescent="0.2">
      <c r="A11" t="s">
        <v>1763</v>
      </c>
      <c r="B11" t="s">
        <v>4</v>
      </c>
      <c r="C11" t="s">
        <v>4</v>
      </c>
      <c r="D11" t="s">
        <v>4</v>
      </c>
      <c r="E11" t="s">
        <v>4</v>
      </c>
      <c r="F11" t="s">
        <v>4</v>
      </c>
      <c r="G11" t="s">
        <v>4</v>
      </c>
      <c r="H11" t="s">
        <v>4</v>
      </c>
      <c r="I11" t="s">
        <v>4</v>
      </c>
      <c r="J11" t="s">
        <v>1749</v>
      </c>
      <c r="K11" t="s">
        <v>4</v>
      </c>
      <c r="L11" t="s">
        <v>4</v>
      </c>
      <c r="M11" t="s">
        <v>4</v>
      </c>
      <c r="N11" t="s">
        <v>4</v>
      </c>
      <c r="O11" t="s">
        <v>4</v>
      </c>
      <c r="P11" t="s">
        <v>4</v>
      </c>
      <c r="Q11" t="s">
        <v>4</v>
      </c>
      <c r="R11" t="s">
        <v>4</v>
      </c>
      <c r="S11" t="s">
        <v>4</v>
      </c>
      <c r="T11" t="s">
        <v>4</v>
      </c>
      <c r="U11" t="s">
        <v>4</v>
      </c>
      <c r="V11" t="s">
        <v>4</v>
      </c>
      <c r="W11" t="s">
        <v>4</v>
      </c>
      <c r="X11" t="s">
        <v>1751</v>
      </c>
      <c r="Y11" t="s">
        <v>4</v>
      </c>
      <c r="Z11" t="s">
        <v>4</v>
      </c>
      <c r="AA11" t="s">
        <v>4</v>
      </c>
      <c r="AB11" t="s">
        <v>4</v>
      </c>
    </row>
    <row r="12" spans="1:28" x14ac:dyDescent="0.2">
      <c r="A12" t="s">
        <v>1764</v>
      </c>
      <c r="B12" t="s">
        <v>4</v>
      </c>
      <c r="C12" t="s">
        <v>4</v>
      </c>
      <c r="D12" t="s">
        <v>4</v>
      </c>
      <c r="E12" t="s">
        <v>4</v>
      </c>
      <c r="F12" t="s">
        <v>4</v>
      </c>
      <c r="G12" t="s">
        <v>4</v>
      </c>
      <c r="H12" t="s">
        <v>4</v>
      </c>
      <c r="I12" t="s">
        <v>4</v>
      </c>
      <c r="J12" t="s">
        <v>1749</v>
      </c>
      <c r="K12" t="s">
        <v>4</v>
      </c>
      <c r="L12" t="s">
        <v>4</v>
      </c>
      <c r="M12" t="s">
        <v>4</v>
      </c>
      <c r="N12" t="s">
        <v>4</v>
      </c>
      <c r="O12" t="s">
        <v>4</v>
      </c>
      <c r="P12" t="s">
        <v>4</v>
      </c>
      <c r="Q12" t="s">
        <v>4</v>
      </c>
      <c r="R12" t="s">
        <v>4</v>
      </c>
      <c r="S12" t="s">
        <v>4</v>
      </c>
      <c r="T12" t="s">
        <v>4</v>
      </c>
      <c r="U12" t="s">
        <v>4</v>
      </c>
      <c r="V12" t="s">
        <v>1750</v>
      </c>
      <c r="W12" t="s">
        <v>4</v>
      </c>
      <c r="X12" t="s">
        <v>1751</v>
      </c>
      <c r="Y12" t="s">
        <v>4</v>
      </c>
      <c r="Z12" t="s">
        <v>4</v>
      </c>
      <c r="AA12" t="s">
        <v>4</v>
      </c>
      <c r="AB12" t="s">
        <v>4</v>
      </c>
    </row>
    <row r="13" spans="1:28" x14ac:dyDescent="0.2">
      <c r="A13" t="s">
        <v>1765</v>
      </c>
      <c r="B13" t="s">
        <v>4</v>
      </c>
      <c r="C13" t="s">
        <v>4</v>
      </c>
      <c r="D13" t="s">
        <v>4</v>
      </c>
      <c r="E13" t="s">
        <v>4</v>
      </c>
      <c r="F13" t="s">
        <v>4</v>
      </c>
      <c r="G13" t="s">
        <v>4</v>
      </c>
      <c r="H13" t="s">
        <v>4</v>
      </c>
      <c r="I13" t="s">
        <v>4</v>
      </c>
      <c r="J13" t="s">
        <v>1749</v>
      </c>
      <c r="K13" t="s">
        <v>4</v>
      </c>
      <c r="L13" t="s">
        <v>4</v>
      </c>
      <c r="M13" t="s">
        <v>4</v>
      </c>
      <c r="N13" t="s">
        <v>4</v>
      </c>
      <c r="O13" t="s">
        <v>4</v>
      </c>
      <c r="P13" t="s">
        <v>4</v>
      </c>
      <c r="Q13" t="s">
        <v>4</v>
      </c>
      <c r="R13" t="s">
        <v>4</v>
      </c>
      <c r="S13" t="s">
        <v>4</v>
      </c>
      <c r="T13" t="s">
        <v>4</v>
      </c>
      <c r="U13" t="s">
        <v>4</v>
      </c>
      <c r="V13" t="s">
        <v>1750</v>
      </c>
      <c r="W13" t="s">
        <v>4</v>
      </c>
      <c r="X13" t="s">
        <v>1751</v>
      </c>
      <c r="Y13" t="s">
        <v>4</v>
      </c>
      <c r="Z13" t="s">
        <v>4</v>
      </c>
      <c r="AA13" t="s">
        <v>4</v>
      </c>
      <c r="AB13" t="s">
        <v>4</v>
      </c>
    </row>
    <row r="14" spans="1:28" x14ac:dyDescent="0.2">
      <c r="A14" t="s">
        <v>1766</v>
      </c>
      <c r="B14" t="s">
        <v>4</v>
      </c>
      <c r="C14" t="s">
        <v>4</v>
      </c>
      <c r="D14" t="s">
        <v>4</v>
      </c>
      <c r="E14" t="s">
        <v>4</v>
      </c>
      <c r="F14" t="s">
        <v>4</v>
      </c>
      <c r="G14" t="s">
        <v>4</v>
      </c>
      <c r="H14" t="s">
        <v>4</v>
      </c>
      <c r="I14" t="s">
        <v>4</v>
      </c>
      <c r="J14" t="s">
        <v>4</v>
      </c>
      <c r="K14" t="s">
        <v>4</v>
      </c>
      <c r="L14" t="s">
        <v>4</v>
      </c>
      <c r="M14" t="s">
        <v>4</v>
      </c>
      <c r="N14" t="s">
        <v>4</v>
      </c>
      <c r="O14" t="s">
        <v>4</v>
      </c>
      <c r="P14" t="s">
        <v>4</v>
      </c>
      <c r="Q14" t="s">
        <v>4</v>
      </c>
      <c r="R14" t="s">
        <v>4</v>
      </c>
      <c r="S14" t="s">
        <v>4</v>
      </c>
      <c r="T14" t="s">
        <v>4</v>
      </c>
      <c r="U14" t="s">
        <v>4</v>
      </c>
      <c r="V14" t="s">
        <v>1750</v>
      </c>
      <c r="W14" t="s">
        <v>4</v>
      </c>
      <c r="X14" t="s">
        <v>1751</v>
      </c>
      <c r="Y14" t="s">
        <v>4</v>
      </c>
      <c r="Z14" t="s">
        <v>4</v>
      </c>
      <c r="AA14" t="s">
        <v>4</v>
      </c>
      <c r="AB14" t="s">
        <v>4</v>
      </c>
    </row>
    <row r="15" spans="1:28" x14ac:dyDescent="0.2">
      <c r="A15" t="s">
        <v>1767</v>
      </c>
      <c r="B15" t="s">
        <v>4</v>
      </c>
      <c r="C15" t="s">
        <v>4</v>
      </c>
      <c r="D15" t="s">
        <v>4</v>
      </c>
      <c r="E15" t="s">
        <v>4</v>
      </c>
      <c r="F15" t="s">
        <v>4</v>
      </c>
      <c r="G15" t="s">
        <v>4</v>
      </c>
      <c r="H15" t="s">
        <v>4</v>
      </c>
      <c r="I15" t="s">
        <v>4</v>
      </c>
      <c r="J15" t="s">
        <v>4</v>
      </c>
      <c r="K15" t="s">
        <v>4</v>
      </c>
      <c r="L15" t="s">
        <v>4</v>
      </c>
      <c r="M15" t="s">
        <v>4</v>
      </c>
      <c r="N15" t="s">
        <v>4</v>
      </c>
      <c r="O15" t="s">
        <v>4</v>
      </c>
      <c r="P15" t="s">
        <v>4</v>
      </c>
      <c r="Q15" t="s">
        <v>4</v>
      </c>
      <c r="R15" t="s">
        <v>4</v>
      </c>
      <c r="S15" t="s">
        <v>4</v>
      </c>
      <c r="T15" t="s">
        <v>4</v>
      </c>
      <c r="U15" t="s">
        <v>4</v>
      </c>
      <c r="V15" t="s">
        <v>1750</v>
      </c>
      <c r="W15" t="s">
        <v>4</v>
      </c>
      <c r="X15" t="s">
        <v>4</v>
      </c>
      <c r="Y15" t="s">
        <v>4</v>
      </c>
      <c r="Z15" t="s">
        <v>4</v>
      </c>
      <c r="AA15" t="s">
        <v>4</v>
      </c>
      <c r="AB15" t="s">
        <v>4</v>
      </c>
    </row>
    <row r="16" spans="1:28" x14ac:dyDescent="0.2">
      <c r="A16" t="s">
        <v>1768</v>
      </c>
      <c r="B16" t="s">
        <v>4</v>
      </c>
      <c r="C16" t="s">
        <v>4</v>
      </c>
      <c r="D16" t="s">
        <v>4</v>
      </c>
      <c r="E16" t="s">
        <v>4</v>
      </c>
      <c r="F16" t="s">
        <v>4</v>
      </c>
      <c r="G16" t="s">
        <v>4</v>
      </c>
      <c r="H16" t="s">
        <v>4</v>
      </c>
      <c r="I16" t="s">
        <v>4</v>
      </c>
      <c r="J16" t="s">
        <v>1749</v>
      </c>
      <c r="K16" t="s">
        <v>4</v>
      </c>
      <c r="L16" t="s">
        <v>4</v>
      </c>
      <c r="M16" t="s">
        <v>4</v>
      </c>
      <c r="N16" t="s">
        <v>4</v>
      </c>
      <c r="O16" t="s">
        <v>4</v>
      </c>
      <c r="P16" t="s">
        <v>4</v>
      </c>
      <c r="Q16" t="s">
        <v>4</v>
      </c>
      <c r="R16" t="s">
        <v>4</v>
      </c>
      <c r="S16" t="s">
        <v>4</v>
      </c>
      <c r="T16" t="s">
        <v>4</v>
      </c>
      <c r="U16" t="s">
        <v>4</v>
      </c>
      <c r="V16" t="s">
        <v>4</v>
      </c>
      <c r="W16" t="s">
        <v>4</v>
      </c>
      <c r="X16" t="s">
        <v>1751</v>
      </c>
      <c r="Y16" t="s">
        <v>4</v>
      </c>
      <c r="Z16" t="s">
        <v>4</v>
      </c>
      <c r="AA16" t="s">
        <v>4</v>
      </c>
      <c r="AB16" t="s">
        <v>4</v>
      </c>
    </row>
    <row r="17" spans="1:28" x14ac:dyDescent="0.2">
      <c r="A17" t="s">
        <v>1769</v>
      </c>
      <c r="B17" t="s">
        <v>4</v>
      </c>
      <c r="C17" t="s">
        <v>4</v>
      </c>
      <c r="D17" t="s">
        <v>4</v>
      </c>
      <c r="E17" t="s">
        <v>4</v>
      </c>
      <c r="F17" t="s">
        <v>4</v>
      </c>
      <c r="G17" t="s">
        <v>4</v>
      </c>
      <c r="H17" t="s">
        <v>4</v>
      </c>
      <c r="I17" t="s">
        <v>4</v>
      </c>
      <c r="J17" t="s">
        <v>4</v>
      </c>
      <c r="K17" t="s">
        <v>4</v>
      </c>
      <c r="L17" t="s">
        <v>4</v>
      </c>
      <c r="M17" t="s">
        <v>4</v>
      </c>
      <c r="N17" t="s">
        <v>4</v>
      </c>
      <c r="O17" t="s">
        <v>4</v>
      </c>
      <c r="P17" t="s">
        <v>4</v>
      </c>
      <c r="Q17" t="s">
        <v>4</v>
      </c>
      <c r="R17" t="s">
        <v>4</v>
      </c>
      <c r="S17" t="s">
        <v>4</v>
      </c>
      <c r="T17" t="s">
        <v>4</v>
      </c>
      <c r="U17" t="s">
        <v>4</v>
      </c>
      <c r="V17" t="s">
        <v>4</v>
      </c>
      <c r="W17" t="s">
        <v>1770</v>
      </c>
      <c r="X17" t="s">
        <v>4</v>
      </c>
      <c r="Y17" t="s">
        <v>4</v>
      </c>
      <c r="Z17" t="s">
        <v>4</v>
      </c>
      <c r="AA17" t="s">
        <v>4</v>
      </c>
      <c r="AB17" t="s">
        <v>4</v>
      </c>
    </row>
    <row r="18" spans="1:28" x14ac:dyDescent="0.2">
      <c r="A18" t="s">
        <v>1771</v>
      </c>
      <c r="B18" t="s">
        <v>4</v>
      </c>
      <c r="C18" t="s">
        <v>4</v>
      </c>
      <c r="D18" t="s">
        <v>4</v>
      </c>
      <c r="E18" t="s">
        <v>4</v>
      </c>
      <c r="F18" t="s">
        <v>4</v>
      </c>
      <c r="G18" t="s">
        <v>4</v>
      </c>
      <c r="H18" t="s">
        <v>4</v>
      </c>
      <c r="I18" t="s">
        <v>4</v>
      </c>
      <c r="J18" t="s">
        <v>1749</v>
      </c>
      <c r="K18" t="s">
        <v>4</v>
      </c>
      <c r="L18" t="s">
        <v>4</v>
      </c>
      <c r="M18" t="s">
        <v>4</v>
      </c>
      <c r="N18" t="s">
        <v>4</v>
      </c>
      <c r="O18" t="s">
        <v>4</v>
      </c>
      <c r="P18" t="s">
        <v>4</v>
      </c>
      <c r="Q18" t="s">
        <v>4</v>
      </c>
      <c r="R18" t="s">
        <v>4</v>
      </c>
      <c r="S18" t="s">
        <v>4</v>
      </c>
      <c r="T18" t="s">
        <v>4</v>
      </c>
      <c r="U18" t="s">
        <v>4</v>
      </c>
      <c r="V18" t="s">
        <v>4</v>
      </c>
      <c r="W18" t="s">
        <v>4</v>
      </c>
      <c r="X18" t="s">
        <v>1751</v>
      </c>
      <c r="Y18" t="s">
        <v>4</v>
      </c>
      <c r="Z18" t="s">
        <v>4</v>
      </c>
      <c r="AA18" t="s">
        <v>4</v>
      </c>
      <c r="AB18" t="s">
        <v>4</v>
      </c>
    </row>
    <row r="19" spans="1:28" x14ac:dyDescent="0.2">
      <c r="A19" t="s">
        <v>1772</v>
      </c>
      <c r="B19" t="s">
        <v>4</v>
      </c>
      <c r="C19" t="s">
        <v>4</v>
      </c>
      <c r="D19" t="s">
        <v>4</v>
      </c>
      <c r="E19" t="s">
        <v>4</v>
      </c>
      <c r="F19" t="s">
        <v>4</v>
      </c>
      <c r="G19" t="s">
        <v>4</v>
      </c>
      <c r="H19" t="s">
        <v>4</v>
      </c>
      <c r="I19" t="s">
        <v>4</v>
      </c>
      <c r="J19" t="s">
        <v>1749</v>
      </c>
      <c r="K19" t="s">
        <v>4</v>
      </c>
      <c r="L19" t="s">
        <v>4</v>
      </c>
      <c r="M19" t="s">
        <v>4</v>
      </c>
      <c r="N19" t="s">
        <v>4</v>
      </c>
      <c r="O19" t="s">
        <v>4</v>
      </c>
      <c r="P19" t="s">
        <v>4</v>
      </c>
      <c r="Q19" t="s">
        <v>4</v>
      </c>
      <c r="R19" t="s">
        <v>4</v>
      </c>
      <c r="S19" t="s">
        <v>4</v>
      </c>
      <c r="T19" t="s">
        <v>4</v>
      </c>
      <c r="U19" t="s">
        <v>4</v>
      </c>
      <c r="V19" t="s">
        <v>1750</v>
      </c>
      <c r="W19" t="s">
        <v>4</v>
      </c>
      <c r="X19" t="s">
        <v>1751</v>
      </c>
      <c r="Y19" t="s">
        <v>4</v>
      </c>
      <c r="Z19" t="s">
        <v>4</v>
      </c>
      <c r="AA19" t="s">
        <v>4</v>
      </c>
      <c r="AB19" t="s">
        <v>4</v>
      </c>
    </row>
    <row r="20" spans="1:28" x14ac:dyDescent="0.2">
      <c r="A20" t="s">
        <v>1773</v>
      </c>
      <c r="B20" t="s">
        <v>4</v>
      </c>
      <c r="C20" t="s">
        <v>4</v>
      </c>
      <c r="D20" t="s">
        <v>4</v>
      </c>
      <c r="E20" t="s">
        <v>4</v>
      </c>
      <c r="F20" t="s">
        <v>4</v>
      </c>
      <c r="G20" t="s">
        <v>4</v>
      </c>
      <c r="H20" t="s">
        <v>4</v>
      </c>
      <c r="I20" t="s">
        <v>4</v>
      </c>
      <c r="J20" t="s">
        <v>4</v>
      </c>
      <c r="K20" t="s">
        <v>4</v>
      </c>
      <c r="L20" t="s">
        <v>4</v>
      </c>
      <c r="M20" t="s">
        <v>4</v>
      </c>
      <c r="N20" t="s">
        <v>4</v>
      </c>
      <c r="O20" t="s">
        <v>4</v>
      </c>
      <c r="P20" t="s">
        <v>4</v>
      </c>
      <c r="Q20" t="s">
        <v>4</v>
      </c>
      <c r="R20" t="s">
        <v>4</v>
      </c>
      <c r="S20" t="s">
        <v>4</v>
      </c>
      <c r="T20" t="s">
        <v>4</v>
      </c>
      <c r="U20" t="s">
        <v>4</v>
      </c>
      <c r="V20" t="s">
        <v>1750</v>
      </c>
      <c r="W20" t="s">
        <v>4</v>
      </c>
      <c r="X20" t="s">
        <v>4</v>
      </c>
      <c r="Y20" t="s">
        <v>4</v>
      </c>
      <c r="Z20" t="s">
        <v>4</v>
      </c>
      <c r="AA20" t="s">
        <v>4</v>
      </c>
      <c r="AB20" t="s">
        <v>4</v>
      </c>
    </row>
    <row r="21" spans="1:28" x14ac:dyDescent="0.2">
      <c r="A21" t="s">
        <v>1774</v>
      </c>
      <c r="B21" t="s">
        <v>4</v>
      </c>
      <c r="C21" t="s">
        <v>4</v>
      </c>
      <c r="D21" t="s">
        <v>4</v>
      </c>
      <c r="E21" t="s">
        <v>4</v>
      </c>
      <c r="F21" t="s">
        <v>4</v>
      </c>
      <c r="G21" t="s">
        <v>4</v>
      </c>
      <c r="H21" t="s">
        <v>4</v>
      </c>
      <c r="I21" t="s">
        <v>4</v>
      </c>
      <c r="J21" t="s">
        <v>4</v>
      </c>
      <c r="K21" t="s">
        <v>4</v>
      </c>
      <c r="L21" t="s">
        <v>4</v>
      </c>
      <c r="M21" t="s">
        <v>4</v>
      </c>
      <c r="N21" t="s">
        <v>4</v>
      </c>
      <c r="O21" t="s">
        <v>4</v>
      </c>
      <c r="P21" t="s">
        <v>4</v>
      </c>
      <c r="Q21" t="s">
        <v>4</v>
      </c>
      <c r="R21" t="s">
        <v>4</v>
      </c>
      <c r="S21" t="s">
        <v>4</v>
      </c>
      <c r="T21" t="s">
        <v>4</v>
      </c>
      <c r="U21" t="s">
        <v>4</v>
      </c>
      <c r="V21" t="s">
        <v>1750</v>
      </c>
      <c r="W21" t="s">
        <v>4</v>
      </c>
      <c r="X21" t="s">
        <v>4</v>
      </c>
      <c r="Y21" t="s">
        <v>4</v>
      </c>
      <c r="Z21" t="s">
        <v>4</v>
      </c>
      <c r="AA21" t="s">
        <v>4</v>
      </c>
      <c r="AB21" t="s">
        <v>4</v>
      </c>
    </row>
    <row r="22" spans="1:28" x14ac:dyDescent="0.2">
      <c r="A22" t="s">
        <v>1775</v>
      </c>
      <c r="B22" t="s">
        <v>4</v>
      </c>
      <c r="C22" t="s">
        <v>4</v>
      </c>
      <c r="D22" t="s">
        <v>4</v>
      </c>
      <c r="E22" t="s">
        <v>4</v>
      </c>
      <c r="F22" t="s">
        <v>4</v>
      </c>
      <c r="G22" t="s">
        <v>4</v>
      </c>
      <c r="H22" t="s">
        <v>4</v>
      </c>
      <c r="I22" t="s">
        <v>4</v>
      </c>
      <c r="J22" t="s">
        <v>1749</v>
      </c>
      <c r="K22" t="s">
        <v>4</v>
      </c>
      <c r="L22" t="s">
        <v>4</v>
      </c>
      <c r="M22" t="s">
        <v>4</v>
      </c>
      <c r="N22" t="s">
        <v>4</v>
      </c>
      <c r="O22" t="s">
        <v>4</v>
      </c>
      <c r="P22" t="s">
        <v>4</v>
      </c>
      <c r="Q22" t="s">
        <v>4</v>
      </c>
      <c r="R22" t="s">
        <v>4</v>
      </c>
      <c r="S22" t="s">
        <v>4</v>
      </c>
      <c r="T22" t="s">
        <v>4</v>
      </c>
      <c r="U22" t="s">
        <v>4</v>
      </c>
      <c r="V22" t="s">
        <v>4</v>
      </c>
      <c r="W22" t="s">
        <v>4</v>
      </c>
      <c r="X22" t="s">
        <v>1751</v>
      </c>
      <c r="Y22" t="s">
        <v>4</v>
      </c>
      <c r="Z22" t="s">
        <v>4</v>
      </c>
      <c r="AA22" t="s">
        <v>4</v>
      </c>
      <c r="AB22" t="s">
        <v>4</v>
      </c>
    </row>
    <row r="23" spans="1:28" x14ac:dyDescent="0.2">
      <c r="A23" t="s">
        <v>1776</v>
      </c>
      <c r="B23" t="s">
        <v>4</v>
      </c>
      <c r="C23" t="s">
        <v>4</v>
      </c>
      <c r="D23" t="s">
        <v>4</v>
      </c>
      <c r="E23" t="s">
        <v>4</v>
      </c>
      <c r="F23" t="s">
        <v>1777</v>
      </c>
      <c r="G23" t="s">
        <v>4</v>
      </c>
      <c r="H23" t="s">
        <v>4</v>
      </c>
      <c r="I23" t="s">
        <v>4</v>
      </c>
      <c r="J23" t="s">
        <v>4</v>
      </c>
      <c r="K23" t="s">
        <v>4</v>
      </c>
      <c r="L23" t="s">
        <v>4</v>
      </c>
      <c r="M23" t="s">
        <v>4</v>
      </c>
      <c r="N23" t="s">
        <v>4</v>
      </c>
      <c r="O23" t="s">
        <v>4</v>
      </c>
      <c r="P23" t="s">
        <v>4</v>
      </c>
      <c r="Q23" t="s">
        <v>4</v>
      </c>
      <c r="R23" t="s">
        <v>4</v>
      </c>
      <c r="S23" t="s">
        <v>4</v>
      </c>
      <c r="T23" t="s">
        <v>4</v>
      </c>
      <c r="U23" t="s">
        <v>4</v>
      </c>
      <c r="V23" t="s">
        <v>4</v>
      </c>
      <c r="W23" t="s">
        <v>4</v>
      </c>
      <c r="X23" t="s">
        <v>4</v>
      </c>
      <c r="Y23" t="s">
        <v>4</v>
      </c>
      <c r="Z23" t="s">
        <v>4</v>
      </c>
      <c r="AA23" t="s">
        <v>4</v>
      </c>
      <c r="AB23" t="s">
        <v>4</v>
      </c>
    </row>
    <row r="24" spans="1:28" x14ac:dyDescent="0.2">
      <c r="A24" t="s">
        <v>1778</v>
      </c>
      <c r="B24" t="s">
        <v>4</v>
      </c>
      <c r="C24" t="s">
        <v>1779</v>
      </c>
      <c r="D24" t="s">
        <v>4</v>
      </c>
      <c r="E24" t="s">
        <v>4</v>
      </c>
      <c r="F24" t="s">
        <v>4</v>
      </c>
      <c r="G24" t="s">
        <v>4</v>
      </c>
      <c r="H24" t="s">
        <v>4</v>
      </c>
      <c r="I24" t="s">
        <v>4</v>
      </c>
      <c r="J24" t="s">
        <v>4</v>
      </c>
      <c r="K24" t="s">
        <v>4</v>
      </c>
      <c r="L24" t="s">
        <v>4</v>
      </c>
      <c r="M24" t="s">
        <v>4</v>
      </c>
      <c r="N24" t="s">
        <v>4</v>
      </c>
      <c r="O24" t="s">
        <v>4</v>
      </c>
      <c r="P24" t="s">
        <v>4</v>
      </c>
      <c r="Q24" t="s">
        <v>4</v>
      </c>
      <c r="R24" t="s">
        <v>4</v>
      </c>
      <c r="S24" t="s">
        <v>4</v>
      </c>
      <c r="T24" t="s">
        <v>4</v>
      </c>
      <c r="U24" t="s">
        <v>4</v>
      </c>
      <c r="V24" t="s">
        <v>1750</v>
      </c>
      <c r="W24" t="s">
        <v>4</v>
      </c>
      <c r="X24" t="s">
        <v>1751</v>
      </c>
      <c r="Y24" t="s">
        <v>4</v>
      </c>
      <c r="Z24" t="s">
        <v>4</v>
      </c>
      <c r="AA24" t="s">
        <v>4</v>
      </c>
      <c r="AB24" t="s">
        <v>4</v>
      </c>
    </row>
    <row r="25" spans="1:28" x14ac:dyDescent="0.2">
      <c r="A25" t="s">
        <v>1780</v>
      </c>
      <c r="B25" t="s">
        <v>4</v>
      </c>
      <c r="C25" t="s">
        <v>4</v>
      </c>
      <c r="D25" t="s">
        <v>4</v>
      </c>
      <c r="E25" t="s">
        <v>4</v>
      </c>
      <c r="F25" t="s">
        <v>4</v>
      </c>
      <c r="G25" t="s">
        <v>4</v>
      </c>
      <c r="H25" t="s">
        <v>4</v>
      </c>
      <c r="I25" t="s">
        <v>4</v>
      </c>
      <c r="J25" t="s">
        <v>1749</v>
      </c>
      <c r="K25" t="s">
        <v>4</v>
      </c>
      <c r="L25" t="s">
        <v>4</v>
      </c>
      <c r="M25" t="s">
        <v>4</v>
      </c>
      <c r="N25" t="s">
        <v>4</v>
      </c>
      <c r="O25" t="s">
        <v>4</v>
      </c>
      <c r="P25" t="s">
        <v>4</v>
      </c>
      <c r="Q25" t="s">
        <v>4</v>
      </c>
      <c r="R25" t="s">
        <v>4</v>
      </c>
      <c r="S25" t="s">
        <v>4</v>
      </c>
      <c r="T25" t="s">
        <v>4</v>
      </c>
      <c r="U25" t="s">
        <v>4</v>
      </c>
      <c r="V25" t="s">
        <v>1750</v>
      </c>
      <c r="W25" t="s">
        <v>4</v>
      </c>
      <c r="X25" t="s">
        <v>1751</v>
      </c>
      <c r="Y25" t="s">
        <v>4</v>
      </c>
      <c r="Z25" t="s">
        <v>4</v>
      </c>
      <c r="AA25" t="s">
        <v>4</v>
      </c>
      <c r="AB25" t="s">
        <v>4</v>
      </c>
    </row>
    <row r="26" spans="1:28" x14ac:dyDescent="0.2">
      <c r="A26" t="s">
        <v>1781</v>
      </c>
      <c r="B26" t="s">
        <v>4</v>
      </c>
      <c r="C26" t="s">
        <v>4</v>
      </c>
      <c r="D26" t="s">
        <v>4</v>
      </c>
      <c r="E26" t="s">
        <v>4</v>
      </c>
      <c r="F26" t="s">
        <v>4</v>
      </c>
      <c r="G26" t="s">
        <v>4</v>
      </c>
      <c r="H26" t="s">
        <v>4</v>
      </c>
      <c r="I26" t="s">
        <v>4</v>
      </c>
      <c r="J26" t="s">
        <v>1749</v>
      </c>
      <c r="K26" t="s">
        <v>4</v>
      </c>
      <c r="L26" t="s">
        <v>4</v>
      </c>
      <c r="M26" t="s">
        <v>4</v>
      </c>
      <c r="N26" t="s">
        <v>4</v>
      </c>
      <c r="O26" t="s">
        <v>4</v>
      </c>
      <c r="P26" t="s">
        <v>4</v>
      </c>
      <c r="Q26" t="s">
        <v>4</v>
      </c>
      <c r="R26" t="s">
        <v>4</v>
      </c>
      <c r="S26" t="s">
        <v>4</v>
      </c>
      <c r="T26" t="s">
        <v>4</v>
      </c>
      <c r="U26" t="s">
        <v>4</v>
      </c>
      <c r="V26" t="s">
        <v>4</v>
      </c>
      <c r="W26" t="s">
        <v>4</v>
      </c>
      <c r="X26" t="s">
        <v>1751</v>
      </c>
      <c r="Y26" t="s">
        <v>4</v>
      </c>
      <c r="Z26" t="s">
        <v>4</v>
      </c>
      <c r="AA26" t="s">
        <v>4</v>
      </c>
      <c r="AB26" t="s">
        <v>4</v>
      </c>
    </row>
    <row r="27" spans="1:28" x14ac:dyDescent="0.2">
      <c r="A27" t="s">
        <v>1782</v>
      </c>
      <c r="B27" t="s">
        <v>4</v>
      </c>
      <c r="C27" t="s">
        <v>4</v>
      </c>
      <c r="D27" t="s">
        <v>4</v>
      </c>
      <c r="E27" t="s">
        <v>4</v>
      </c>
      <c r="F27" t="s">
        <v>4</v>
      </c>
      <c r="G27" t="s">
        <v>4</v>
      </c>
      <c r="H27" t="s">
        <v>4</v>
      </c>
      <c r="I27" t="s">
        <v>4</v>
      </c>
      <c r="J27" t="s">
        <v>1749</v>
      </c>
      <c r="K27" t="s">
        <v>4</v>
      </c>
      <c r="L27" t="s">
        <v>4</v>
      </c>
      <c r="M27" t="s">
        <v>4</v>
      </c>
      <c r="N27" t="s">
        <v>4</v>
      </c>
      <c r="O27" t="s">
        <v>4</v>
      </c>
      <c r="P27" t="s">
        <v>4</v>
      </c>
      <c r="Q27" t="s">
        <v>4</v>
      </c>
      <c r="R27" t="s">
        <v>4</v>
      </c>
      <c r="S27" t="s">
        <v>4</v>
      </c>
      <c r="T27" t="s">
        <v>4</v>
      </c>
      <c r="U27" t="s">
        <v>4</v>
      </c>
      <c r="V27" t="s">
        <v>4</v>
      </c>
      <c r="W27" t="s">
        <v>4</v>
      </c>
      <c r="X27" t="s">
        <v>1751</v>
      </c>
      <c r="Y27" t="s">
        <v>1758</v>
      </c>
      <c r="Z27" t="s">
        <v>4</v>
      </c>
      <c r="AA27" t="s">
        <v>4</v>
      </c>
      <c r="AB27" t="s">
        <v>4</v>
      </c>
    </row>
    <row r="28" spans="1:28" x14ac:dyDescent="0.2">
      <c r="A28" t="s">
        <v>1783</v>
      </c>
      <c r="B28" t="s">
        <v>4</v>
      </c>
      <c r="C28" t="s">
        <v>4</v>
      </c>
      <c r="D28" t="s">
        <v>4</v>
      </c>
      <c r="E28" t="s">
        <v>4</v>
      </c>
      <c r="F28" t="s">
        <v>4</v>
      </c>
      <c r="G28" t="s">
        <v>4</v>
      </c>
      <c r="H28" t="s">
        <v>4</v>
      </c>
      <c r="I28" t="s">
        <v>4</v>
      </c>
      <c r="J28" t="s">
        <v>4</v>
      </c>
      <c r="K28" t="s">
        <v>4</v>
      </c>
      <c r="L28" t="s">
        <v>4</v>
      </c>
      <c r="M28" t="s">
        <v>4</v>
      </c>
      <c r="N28" t="s">
        <v>4</v>
      </c>
      <c r="O28" t="s">
        <v>4</v>
      </c>
      <c r="P28" t="s">
        <v>4</v>
      </c>
      <c r="Q28" t="s">
        <v>4</v>
      </c>
      <c r="R28" t="s">
        <v>4</v>
      </c>
      <c r="S28" t="s">
        <v>4</v>
      </c>
      <c r="T28" t="s">
        <v>4</v>
      </c>
      <c r="U28" t="s">
        <v>4</v>
      </c>
      <c r="V28" t="s">
        <v>4</v>
      </c>
      <c r="W28" t="s">
        <v>4</v>
      </c>
      <c r="X28" t="s">
        <v>4</v>
      </c>
      <c r="Y28" t="s">
        <v>4</v>
      </c>
      <c r="Z28" t="s">
        <v>4</v>
      </c>
      <c r="AA28" t="s">
        <v>4</v>
      </c>
      <c r="AB28" t="s">
        <v>4</v>
      </c>
    </row>
    <row r="29" spans="1:28" x14ac:dyDescent="0.2">
      <c r="A29" t="s">
        <v>1784</v>
      </c>
      <c r="B29" t="s">
        <v>4</v>
      </c>
      <c r="C29" t="s">
        <v>4</v>
      </c>
      <c r="D29" t="s">
        <v>4</v>
      </c>
      <c r="E29" t="s">
        <v>4</v>
      </c>
      <c r="F29" t="s">
        <v>4</v>
      </c>
      <c r="G29" t="s">
        <v>4</v>
      </c>
      <c r="H29" t="s">
        <v>4</v>
      </c>
      <c r="I29" t="s">
        <v>4</v>
      </c>
      <c r="J29" t="s">
        <v>4</v>
      </c>
      <c r="K29" t="s">
        <v>4</v>
      </c>
      <c r="L29" t="s">
        <v>4</v>
      </c>
      <c r="M29" t="s">
        <v>1753</v>
      </c>
      <c r="N29" t="s">
        <v>4</v>
      </c>
      <c r="O29" t="s">
        <v>4</v>
      </c>
      <c r="P29" t="s">
        <v>4</v>
      </c>
      <c r="Q29" t="s">
        <v>4</v>
      </c>
      <c r="R29" t="s">
        <v>4</v>
      </c>
      <c r="S29" t="s">
        <v>4</v>
      </c>
      <c r="T29" t="s">
        <v>4</v>
      </c>
      <c r="U29" t="s">
        <v>4</v>
      </c>
      <c r="V29" t="s">
        <v>4</v>
      </c>
      <c r="W29" t="s">
        <v>4</v>
      </c>
      <c r="X29" t="s">
        <v>4</v>
      </c>
      <c r="Y29" t="s">
        <v>4</v>
      </c>
      <c r="Z29" t="s">
        <v>4</v>
      </c>
      <c r="AA29" t="s">
        <v>4</v>
      </c>
      <c r="AB29" t="s">
        <v>4</v>
      </c>
    </row>
    <row r="30" spans="1:28" x14ac:dyDescent="0.2">
      <c r="A30" t="s">
        <v>1785</v>
      </c>
      <c r="B30" t="s">
        <v>4</v>
      </c>
      <c r="C30" t="s">
        <v>4</v>
      </c>
      <c r="D30" t="s">
        <v>4</v>
      </c>
      <c r="E30" t="s">
        <v>4</v>
      </c>
      <c r="F30" t="s">
        <v>4</v>
      </c>
      <c r="G30" t="s">
        <v>4</v>
      </c>
      <c r="H30" t="s">
        <v>4</v>
      </c>
      <c r="I30" t="s">
        <v>4</v>
      </c>
      <c r="J30" t="s">
        <v>4</v>
      </c>
      <c r="K30" t="s">
        <v>4</v>
      </c>
      <c r="L30" t="s">
        <v>4</v>
      </c>
      <c r="M30" t="s">
        <v>4</v>
      </c>
      <c r="N30" t="s">
        <v>4</v>
      </c>
      <c r="O30" t="s">
        <v>4</v>
      </c>
      <c r="P30" t="s">
        <v>4</v>
      </c>
      <c r="Q30" t="s">
        <v>4</v>
      </c>
      <c r="R30" t="s">
        <v>4</v>
      </c>
      <c r="S30" t="s">
        <v>4</v>
      </c>
      <c r="T30" t="s">
        <v>4</v>
      </c>
      <c r="U30" t="s">
        <v>4</v>
      </c>
      <c r="V30" t="s">
        <v>1750</v>
      </c>
      <c r="W30" t="s">
        <v>4</v>
      </c>
      <c r="X30" t="s">
        <v>1751</v>
      </c>
      <c r="Y30" t="s">
        <v>4</v>
      </c>
      <c r="Z30" t="s">
        <v>4</v>
      </c>
      <c r="AA30" t="s">
        <v>4</v>
      </c>
      <c r="AB30" t="s">
        <v>4</v>
      </c>
    </row>
    <row r="31" spans="1:28" x14ac:dyDescent="0.2">
      <c r="A31" t="s">
        <v>1786</v>
      </c>
      <c r="B31" t="s">
        <v>4</v>
      </c>
      <c r="C31" t="s">
        <v>4</v>
      </c>
      <c r="D31" t="s">
        <v>4</v>
      </c>
      <c r="E31" t="s">
        <v>4</v>
      </c>
      <c r="F31" t="s">
        <v>4</v>
      </c>
      <c r="G31" t="s">
        <v>4</v>
      </c>
      <c r="H31" t="s">
        <v>4</v>
      </c>
      <c r="I31" t="s">
        <v>4</v>
      </c>
      <c r="J31" t="s">
        <v>4</v>
      </c>
      <c r="K31" t="s">
        <v>4</v>
      </c>
      <c r="L31" t="s">
        <v>4</v>
      </c>
      <c r="M31" t="s">
        <v>4</v>
      </c>
      <c r="N31" t="s">
        <v>4</v>
      </c>
      <c r="O31" t="s">
        <v>4</v>
      </c>
      <c r="P31" t="s">
        <v>4</v>
      </c>
      <c r="Q31" t="s">
        <v>4</v>
      </c>
      <c r="R31" t="s">
        <v>4</v>
      </c>
      <c r="S31" t="s">
        <v>4</v>
      </c>
      <c r="T31" t="s">
        <v>4</v>
      </c>
      <c r="U31" t="s">
        <v>4</v>
      </c>
      <c r="V31" t="s">
        <v>1750</v>
      </c>
      <c r="W31" t="s">
        <v>4</v>
      </c>
      <c r="X31" t="s">
        <v>4</v>
      </c>
      <c r="Y31" t="s">
        <v>4</v>
      </c>
      <c r="Z31" t="s">
        <v>4</v>
      </c>
      <c r="AA31" t="s">
        <v>4</v>
      </c>
      <c r="AB31" t="s">
        <v>4</v>
      </c>
    </row>
    <row r="32" spans="1:28" x14ac:dyDescent="0.2">
      <c r="A32" t="s">
        <v>1787</v>
      </c>
      <c r="B32" t="s">
        <v>4</v>
      </c>
      <c r="C32" t="s">
        <v>4</v>
      </c>
      <c r="D32" t="s">
        <v>4</v>
      </c>
      <c r="E32" t="s">
        <v>4</v>
      </c>
      <c r="F32" t="s">
        <v>4</v>
      </c>
      <c r="G32" t="s">
        <v>4</v>
      </c>
      <c r="H32" t="s">
        <v>4</v>
      </c>
      <c r="I32" t="s">
        <v>4</v>
      </c>
      <c r="J32" t="s">
        <v>4</v>
      </c>
      <c r="K32" t="s">
        <v>4</v>
      </c>
      <c r="L32" t="s">
        <v>4</v>
      </c>
      <c r="M32" t="s">
        <v>4</v>
      </c>
      <c r="N32" t="s">
        <v>4</v>
      </c>
      <c r="O32" t="s">
        <v>4</v>
      </c>
      <c r="P32" t="s">
        <v>4</v>
      </c>
      <c r="Q32" t="s">
        <v>4</v>
      </c>
      <c r="R32" t="s">
        <v>1757</v>
      </c>
      <c r="S32" t="s">
        <v>4</v>
      </c>
      <c r="T32" t="s">
        <v>4</v>
      </c>
      <c r="U32" t="s">
        <v>4</v>
      </c>
      <c r="V32" t="s">
        <v>4</v>
      </c>
      <c r="W32" t="s">
        <v>4</v>
      </c>
      <c r="X32" t="s">
        <v>4</v>
      </c>
      <c r="Y32" t="s">
        <v>4</v>
      </c>
      <c r="Z32" t="s">
        <v>4</v>
      </c>
      <c r="AA32" t="s">
        <v>4</v>
      </c>
      <c r="AB32" t="s">
        <v>4</v>
      </c>
    </row>
    <row r="33" spans="1:28" x14ac:dyDescent="0.2">
      <c r="A33" t="s">
        <v>1788</v>
      </c>
      <c r="B33" t="s">
        <v>4</v>
      </c>
      <c r="C33" t="s">
        <v>4</v>
      </c>
      <c r="D33" t="s">
        <v>4</v>
      </c>
      <c r="E33" t="s">
        <v>4</v>
      </c>
      <c r="F33" t="s">
        <v>4</v>
      </c>
      <c r="G33" t="s">
        <v>4</v>
      </c>
      <c r="H33" t="s">
        <v>4</v>
      </c>
      <c r="I33" t="s">
        <v>4</v>
      </c>
      <c r="J33" t="s">
        <v>4</v>
      </c>
      <c r="K33" t="s">
        <v>4</v>
      </c>
      <c r="L33" t="s">
        <v>4</v>
      </c>
      <c r="M33" t="s">
        <v>4</v>
      </c>
      <c r="N33" t="s">
        <v>4</v>
      </c>
      <c r="O33" t="s">
        <v>4</v>
      </c>
      <c r="P33" t="s">
        <v>4</v>
      </c>
      <c r="Q33" t="s">
        <v>4</v>
      </c>
      <c r="R33" t="s">
        <v>4</v>
      </c>
      <c r="S33" t="s">
        <v>4</v>
      </c>
      <c r="T33" t="s">
        <v>4</v>
      </c>
      <c r="U33" t="s">
        <v>4</v>
      </c>
      <c r="V33" t="s">
        <v>4</v>
      </c>
      <c r="W33" t="s">
        <v>4</v>
      </c>
      <c r="X33" t="s">
        <v>1751</v>
      </c>
      <c r="Y33" t="s">
        <v>1758</v>
      </c>
      <c r="Z33" t="s">
        <v>4</v>
      </c>
      <c r="AA33" t="s">
        <v>4</v>
      </c>
      <c r="AB33" t="s">
        <v>4</v>
      </c>
    </row>
    <row r="34" spans="1:28" x14ac:dyDescent="0.2">
      <c r="A34" t="s">
        <v>1789</v>
      </c>
      <c r="B34" t="s">
        <v>4</v>
      </c>
      <c r="C34" t="s">
        <v>4</v>
      </c>
      <c r="D34" t="s">
        <v>4</v>
      </c>
      <c r="E34" t="s">
        <v>4</v>
      </c>
      <c r="F34" t="s">
        <v>4</v>
      </c>
      <c r="G34" t="s">
        <v>4</v>
      </c>
      <c r="H34" t="s">
        <v>4</v>
      </c>
      <c r="I34" t="s">
        <v>4</v>
      </c>
      <c r="J34" t="s">
        <v>4</v>
      </c>
      <c r="K34" t="s">
        <v>4</v>
      </c>
      <c r="L34" t="s">
        <v>4</v>
      </c>
      <c r="M34" t="s">
        <v>4</v>
      </c>
      <c r="N34" t="s">
        <v>4</v>
      </c>
      <c r="O34" t="s">
        <v>4</v>
      </c>
      <c r="P34" t="s">
        <v>4</v>
      </c>
      <c r="Q34" t="s">
        <v>4</v>
      </c>
      <c r="R34" t="s">
        <v>1757</v>
      </c>
      <c r="S34" t="s">
        <v>4</v>
      </c>
      <c r="T34" t="s">
        <v>4</v>
      </c>
      <c r="U34" t="s">
        <v>4</v>
      </c>
      <c r="V34" t="s">
        <v>4</v>
      </c>
      <c r="W34" t="s">
        <v>4</v>
      </c>
      <c r="X34" t="s">
        <v>4</v>
      </c>
      <c r="Y34" t="s">
        <v>4</v>
      </c>
      <c r="Z34" t="s">
        <v>4</v>
      </c>
      <c r="AA34" t="s">
        <v>4</v>
      </c>
      <c r="AB34" t="s">
        <v>4</v>
      </c>
    </row>
    <row r="35" spans="1:28" x14ac:dyDescent="0.2">
      <c r="A35" t="s">
        <v>1790</v>
      </c>
      <c r="B35" t="s">
        <v>4</v>
      </c>
      <c r="C35" t="s">
        <v>4</v>
      </c>
      <c r="D35" t="s">
        <v>4</v>
      </c>
      <c r="E35" t="s">
        <v>4</v>
      </c>
      <c r="F35" t="s">
        <v>4</v>
      </c>
      <c r="G35" t="s">
        <v>4</v>
      </c>
      <c r="H35" t="s">
        <v>4</v>
      </c>
      <c r="I35" t="s">
        <v>4</v>
      </c>
      <c r="J35" t="s">
        <v>4</v>
      </c>
      <c r="K35" t="s">
        <v>4</v>
      </c>
      <c r="L35" t="s">
        <v>4</v>
      </c>
      <c r="M35" t="s">
        <v>1753</v>
      </c>
      <c r="N35" t="s">
        <v>4</v>
      </c>
      <c r="O35" t="s">
        <v>4</v>
      </c>
      <c r="P35" t="s">
        <v>4</v>
      </c>
      <c r="Q35" t="s">
        <v>4</v>
      </c>
      <c r="R35" t="s">
        <v>4</v>
      </c>
      <c r="S35" t="s">
        <v>4</v>
      </c>
      <c r="T35" t="s">
        <v>4</v>
      </c>
      <c r="U35" t="s">
        <v>4</v>
      </c>
      <c r="V35" t="s">
        <v>4</v>
      </c>
      <c r="W35" t="s">
        <v>4</v>
      </c>
      <c r="X35" t="s">
        <v>4</v>
      </c>
      <c r="Y35" t="s">
        <v>4</v>
      </c>
      <c r="Z35" t="s">
        <v>4</v>
      </c>
      <c r="AA35" t="s">
        <v>4</v>
      </c>
      <c r="AB35" t="s">
        <v>4</v>
      </c>
    </row>
    <row r="36" spans="1:28" x14ac:dyDescent="0.2">
      <c r="A36" t="s">
        <v>1791</v>
      </c>
      <c r="B36" t="s">
        <v>4</v>
      </c>
      <c r="C36" t="s">
        <v>4</v>
      </c>
      <c r="D36" t="s">
        <v>4</v>
      </c>
      <c r="E36" t="s">
        <v>4</v>
      </c>
      <c r="F36" t="s">
        <v>4</v>
      </c>
      <c r="G36" t="s">
        <v>4</v>
      </c>
      <c r="H36" t="s">
        <v>4</v>
      </c>
      <c r="I36" t="s">
        <v>4</v>
      </c>
      <c r="J36" t="s">
        <v>4</v>
      </c>
      <c r="K36" t="s">
        <v>4</v>
      </c>
      <c r="L36" t="s">
        <v>4</v>
      </c>
      <c r="M36" t="s">
        <v>4</v>
      </c>
      <c r="N36" t="s">
        <v>4</v>
      </c>
      <c r="O36" t="s">
        <v>4</v>
      </c>
      <c r="P36" t="s">
        <v>4</v>
      </c>
      <c r="Q36" t="s">
        <v>4</v>
      </c>
      <c r="R36" t="s">
        <v>4</v>
      </c>
      <c r="S36" t="s">
        <v>4</v>
      </c>
      <c r="T36" t="s">
        <v>4</v>
      </c>
      <c r="U36" t="s">
        <v>4</v>
      </c>
      <c r="V36" t="s">
        <v>1750</v>
      </c>
      <c r="W36" t="s">
        <v>4</v>
      </c>
      <c r="X36" t="s">
        <v>1751</v>
      </c>
      <c r="Y36" t="s">
        <v>4</v>
      </c>
      <c r="Z36" t="s">
        <v>4</v>
      </c>
      <c r="AA36" t="s">
        <v>4</v>
      </c>
      <c r="AB36" t="s">
        <v>4</v>
      </c>
    </row>
    <row r="37" spans="1:28" x14ac:dyDescent="0.2">
      <c r="A37" t="s">
        <v>1792</v>
      </c>
      <c r="B37" t="s">
        <v>4</v>
      </c>
      <c r="C37" t="s">
        <v>4</v>
      </c>
      <c r="D37" t="s">
        <v>4</v>
      </c>
      <c r="E37" t="s">
        <v>4</v>
      </c>
      <c r="F37" t="s">
        <v>4</v>
      </c>
      <c r="G37" t="s">
        <v>4</v>
      </c>
      <c r="H37" t="s">
        <v>4</v>
      </c>
      <c r="I37" t="s">
        <v>4</v>
      </c>
      <c r="J37" t="s">
        <v>1749</v>
      </c>
      <c r="K37" t="s">
        <v>4</v>
      </c>
      <c r="L37" t="s">
        <v>4</v>
      </c>
      <c r="M37" t="s">
        <v>4</v>
      </c>
      <c r="N37" t="s">
        <v>4</v>
      </c>
      <c r="O37" t="s">
        <v>4</v>
      </c>
      <c r="P37" t="s">
        <v>4</v>
      </c>
      <c r="Q37" t="s">
        <v>4</v>
      </c>
      <c r="R37" t="s">
        <v>4</v>
      </c>
      <c r="S37" t="s">
        <v>4</v>
      </c>
      <c r="T37" t="s">
        <v>4</v>
      </c>
      <c r="U37" t="s">
        <v>4</v>
      </c>
      <c r="V37" t="s">
        <v>1750</v>
      </c>
      <c r="W37" t="s">
        <v>4</v>
      </c>
      <c r="X37" t="s">
        <v>1751</v>
      </c>
      <c r="Y37" t="s">
        <v>4</v>
      </c>
      <c r="Z37" t="s">
        <v>4</v>
      </c>
      <c r="AA37" t="s">
        <v>4</v>
      </c>
      <c r="AB37" t="s">
        <v>4</v>
      </c>
    </row>
    <row r="38" spans="1:28" x14ac:dyDescent="0.2">
      <c r="A38" t="s">
        <v>1793</v>
      </c>
      <c r="B38" t="s">
        <v>4</v>
      </c>
      <c r="C38" t="s">
        <v>4</v>
      </c>
      <c r="D38" t="s">
        <v>4</v>
      </c>
      <c r="E38" t="s">
        <v>4</v>
      </c>
      <c r="F38" t="s">
        <v>1777</v>
      </c>
      <c r="G38" t="s">
        <v>4</v>
      </c>
      <c r="H38" t="s">
        <v>4</v>
      </c>
      <c r="I38" t="s">
        <v>4</v>
      </c>
      <c r="J38" t="s">
        <v>4</v>
      </c>
      <c r="K38" t="s">
        <v>4</v>
      </c>
      <c r="L38" t="s">
        <v>4</v>
      </c>
      <c r="M38" t="s">
        <v>1753</v>
      </c>
      <c r="N38" t="s">
        <v>4</v>
      </c>
      <c r="O38" t="s">
        <v>4</v>
      </c>
      <c r="P38" t="s">
        <v>4</v>
      </c>
      <c r="Q38" t="s">
        <v>4</v>
      </c>
      <c r="R38" t="s">
        <v>4</v>
      </c>
      <c r="S38" t="s">
        <v>4</v>
      </c>
      <c r="T38" t="s">
        <v>4</v>
      </c>
      <c r="U38" t="s">
        <v>4</v>
      </c>
      <c r="V38" t="s">
        <v>4</v>
      </c>
      <c r="W38" t="s">
        <v>4</v>
      </c>
      <c r="X38" t="s">
        <v>4</v>
      </c>
      <c r="Y38" t="s">
        <v>4</v>
      </c>
      <c r="Z38" t="s">
        <v>4</v>
      </c>
      <c r="AA38" t="s">
        <v>4</v>
      </c>
      <c r="AB38" t="s">
        <v>4</v>
      </c>
    </row>
    <row r="39" spans="1:28" x14ac:dyDescent="0.2">
      <c r="A39" t="s">
        <v>1794</v>
      </c>
      <c r="B39" t="s">
        <v>4</v>
      </c>
      <c r="C39" t="s">
        <v>4</v>
      </c>
      <c r="D39" t="s">
        <v>4</v>
      </c>
      <c r="E39" t="s">
        <v>4</v>
      </c>
      <c r="F39" t="s">
        <v>4</v>
      </c>
      <c r="G39" t="s">
        <v>4</v>
      </c>
      <c r="H39" t="s">
        <v>4</v>
      </c>
      <c r="I39" t="s">
        <v>4</v>
      </c>
      <c r="J39" t="s">
        <v>4</v>
      </c>
      <c r="K39" t="s">
        <v>4</v>
      </c>
      <c r="L39" t="s">
        <v>4</v>
      </c>
      <c r="M39" t="s">
        <v>1753</v>
      </c>
      <c r="N39" t="s">
        <v>4</v>
      </c>
      <c r="O39" t="s">
        <v>4</v>
      </c>
      <c r="P39" t="s">
        <v>4</v>
      </c>
      <c r="Q39" t="s">
        <v>4</v>
      </c>
      <c r="R39" t="s">
        <v>4</v>
      </c>
      <c r="S39" t="s">
        <v>4</v>
      </c>
      <c r="T39" t="s">
        <v>4</v>
      </c>
      <c r="U39" t="s">
        <v>4</v>
      </c>
      <c r="V39" t="s">
        <v>4</v>
      </c>
      <c r="W39" t="s">
        <v>4</v>
      </c>
      <c r="X39" t="s">
        <v>4</v>
      </c>
      <c r="Y39" t="s">
        <v>4</v>
      </c>
      <c r="Z39" t="s">
        <v>4</v>
      </c>
      <c r="AA39" t="s">
        <v>4</v>
      </c>
      <c r="AB39" t="s">
        <v>4</v>
      </c>
    </row>
    <row r="40" spans="1:28" x14ac:dyDescent="0.2">
      <c r="A40" t="s">
        <v>1795</v>
      </c>
      <c r="B40" t="s">
        <v>4</v>
      </c>
      <c r="C40" t="s">
        <v>4</v>
      </c>
      <c r="D40" t="s">
        <v>4</v>
      </c>
      <c r="E40" t="s">
        <v>4</v>
      </c>
      <c r="F40" t="s">
        <v>4</v>
      </c>
      <c r="G40" t="s">
        <v>4</v>
      </c>
      <c r="H40" t="s">
        <v>4</v>
      </c>
      <c r="I40" t="s">
        <v>4</v>
      </c>
      <c r="J40" t="s">
        <v>1749</v>
      </c>
      <c r="K40" t="s">
        <v>4</v>
      </c>
      <c r="L40" t="s">
        <v>4</v>
      </c>
      <c r="M40" t="s">
        <v>4</v>
      </c>
      <c r="N40" t="s">
        <v>4</v>
      </c>
      <c r="O40" t="s">
        <v>4</v>
      </c>
      <c r="P40" t="s">
        <v>4</v>
      </c>
      <c r="Q40" t="s">
        <v>4</v>
      </c>
      <c r="R40" t="s">
        <v>4</v>
      </c>
      <c r="S40" t="s">
        <v>4</v>
      </c>
      <c r="T40" t="s">
        <v>4</v>
      </c>
      <c r="U40" t="s">
        <v>4</v>
      </c>
      <c r="V40" t="s">
        <v>4</v>
      </c>
      <c r="W40" t="s">
        <v>4</v>
      </c>
      <c r="X40" t="s">
        <v>1751</v>
      </c>
      <c r="Y40" t="s">
        <v>4</v>
      </c>
      <c r="Z40" t="s">
        <v>4</v>
      </c>
      <c r="AA40" t="s">
        <v>4</v>
      </c>
      <c r="AB40" t="s">
        <v>4</v>
      </c>
    </row>
    <row r="41" spans="1:28" x14ac:dyDescent="0.2">
      <c r="A41" t="s">
        <v>1796</v>
      </c>
      <c r="B41" t="s">
        <v>4</v>
      </c>
      <c r="C41" t="s">
        <v>4</v>
      </c>
      <c r="D41" t="s">
        <v>4</v>
      </c>
      <c r="E41" t="s">
        <v>4</v>
      </c>
      <c r="F41" t="s">
        <v>4</v>
      </c>
      <c r="G41" t="s">
        <v>4</v>
      </c>
      <c r="H41" t="s">
        <v>4</v>
      </c>
      <c r="I41" t="s">
        <v>4</v>
      </c>
      <c r="J41" t="s">
        <v>4</v>
      </c>
      <c r="K41" t="s">
        <v>4</v>
      </c>
      <c r="L41" t="s">
        <v>4</v>
      </c>
      <c r="M41" t="s">
        <v>1753</v>
      </c>
      <c r="N41" t="s">
        <v>4</v>
      </c>
      <c r="O41" t="s">
        <v>4</v>
      </c>
      <c r="P41" t="s">
        <v>4</v>
      </c>
      <c r="Q41" t="s">
        <v>4</v>
      </c>
      <c r="R41" t="s">
        <v>4</v>
      </c>
      <c r="S41" t="s">
        <v>4</v>
      </c>
      <c r="T41" t="s">
        <v>4</v>
      </c>
      <c r="U41" t="s">
        <v>4</v>
      </c>
      <c r="V41" t="s">
        <v>4</v>
      </c>
      <c r="W41" t="s">
        <v>4</v>
      </c>
      <c r="X41" t="s">
        <v>4</v>
      </c>
      <c r="Y41" t="s">
        <v>4</v>
      </c>
      <c r="Z41" t="s">
        <v>4</v>
      </c>
      <c r="AA41" t="s">
        <v>4</v>
      </c>
      <c r="AB41" t="s">
        <v>4</v>
      </c>
    </row>
    <row r="42" spans="1:28" x14ac:dyDescent="0.2">
      <c r="A42" t="s">
        <v>1797</v>
      </c>
      <c r="B42" t="s">
        <v>4</v>
      </c>
      <c r="C42" t="s">
        <v>4</v>
      </c>
      <c r="D42" t="s">
        <v>4</v>
      </c>
      <c r="E42" t="s">
        <v>4</v>
      </c>
      <c r="F42" t="s">
        <v>4</v>
      </c>
      <c r="G42" t="s">
        <v>4</v>
      </c>
      <c r="H42" t="s">
        <v>4</v>
      </c>
      <c r="I42" t="s">
        <v>4</v>
      </c>
      <c r="J42" t="s">
        <v>4</v>
      </c>
      <c r="K42" t="s">
        <v>4</v>
      </c>
      <c r="L42" t="s">
        <v>4</v>
      </c>
      <c r="M42" t="s">
        <v>1753</v>
      </c>
      <c r="N42" t="s">
        <v>4</v>
      </c>
      <c r="O42" t="s">
        <v>4</v>
      </c>
      <c r="P42" t="s">
        <v>4</v>
      </c>
      <c r="Q42" t="s">
        <v>4</v>
      </c>
      <c r="R42" t="s">
        <v>4</v>
      </c>
      <c r="S42" t="s">
        <v>4</v>
      </c>
      <c r="T42" t="s">
        <v>4</v>
      </c>
      <c r="U42" t="s">
        <v>4</v>
      </c>
      <c r="V42" t="s">
        <v>4</v>
      </c>
      <c r="W42" t="s">
        <v>4</v>
      </c>
      <c r="X42" t="s">
        <v>4</v>
      </c>
      <c r="Y42" t="s">
        <v>4</v>
      </c>
      <c r="Z42" t="s">
        <v>4</v>
      </c>
      <c r="AA42" t="s">
        <v>4</v>
      </c>
      <c r="AB42" t="s">
        <v>4</v>
      </c>
    </row>
    <row r="43" spans="1:28" x14ac:dyDescent="0.2">
      <c r="A43" t="s">
        <v>1798</v>
      </c>
      <c r="B43" t="s">
        <v>4</v>
      </c>
      <c r="C43" t="s">
        <v>4</v>
      </c>
      <c r="D43" t="s">
        <v>4</v>
      </c>
      <c r="E43" t="s">
        <v>4</v>
      </c>
      <c r="F43" t="s">
        <v>4</v>
      </c>
      <c r="G43" t="s">
        <v>4</v>
      </c>
      <c r="H43" t="s">
        <v>4</v>
      </c>
      <c r="I43" t="s">
        <v>4</v>
      </c>
      <c r="J43" t="s">
        <v>1749</v>
      </c>
      <c r="K43" t="s">
        <v>4</v>
      </c>
      <c r="L43" t="s">
        <v>4</v>
      </c>
      <c r="M43" t="s">
        <v>4</v>
      </c>
      <c r="N43" t="s">
        <v>4</v>
      </c>
      <c r="O43" t="s">
        <v>4</v>
      </c>
      <c r="P43" t="s">
        <v>4</v>
      </c>
      <c r="Q43" t="s">
        <v>4</v>
      </c>
      <c r="R43" t="s">
        <v>4</v>
      </c>
      <c r="S43" t="s">
        <v>4</v>
      </c>
      <c r="T43" t="s">
        <v>4</v>
      </c>
      <c r="U43" t="s">
        <v>4</v>
      </c>
      <c r="V43" t="s">
        <v>4</v>
      </c>
      <c r="W43" t="s">
        <v>4</v>
      </c>
      <c r="X43" t="s">
        <v>1751</v>
      </c>
      <c r="Y43" t="s">
        <v>4</v>
      </c>
      <c r="Z43" t="s">
        <v>4</v>
      </c>
      <c r="AA43" t="s">
        <v>4</v>
      </c>
      <c r="AB43" t="s">
        <v>4</v>
      </c>
    </row>
    <row r="44" spans="1:28" x14ac:dyDescent="0.2">
      <c r="A44" t="s">
        <v>1799</v>
      </c>
      <c r="B44" t="s">
        <v>4</v>
      </c>
      <c r="C44" t="s">
        <v>4</v>
      </c>
      <c r="D44" t="s">
        <v>4</v>
      </c>
      <c r="E44" t="s">
        <v>4</v>
      </c>
      <c r="F44" t="s">
        <v>4</v>
      </c>
      <c r="G44" t="s">
        <v>4</v>
      </c>
      <c r="H44" t="s">
        <v>4</v>
      </c>
      <c r="I44" t="s">
        <v>4</v>
      </c>
      <c r="J44" t="s">
        <v>4</v>
      </c>
      <c r="K44" t="s">
        <v>4</v>
      </c>
      <c r="L44" t="s">
        <v>4</v>
      </c>
      <c r="M44" t="s">
        <v>1753</v>
      </c>
      <c r="N44" t="s">
        <v>4</v>
      </c>
      <c r="O44" t="s">
        <v>4</v>
      </c>
      <c r="P44" t="s">
        <v>4</v>
      </c>
      <c r="Q44" t="s">
        <v>4</v>
      </c>
      <c r="R44" t="s">
        <v>4</v>
      </c>
      <c r="S44" t="s">
        <v>4</v>
      </c>
      <c r="T44" t="s">
        <v>4</v>
      </c>
      <c r="U44" t="s">
        <v>4</v>
      </c>
      <c r="V44" t="s">
        <v>4</v>
      </c>
      <c r="W44" t="s">
        <v>4</v>
      </c>
      <c r="X44" t="s">
        <v>4</v>
      </c>
      <c r="Y44" t="s">
        <v>4</v>
      </c>
      <c r="Z44" t="s">
        <v>4</v>
      </c>
      <c r="AA44" t="s">
        <v>4</v>
      </c>
      <c r="AB44" t="s">
        <v>4</v>
      </c>
    </row>
    <row r="45" spans="1:28" x14ac:dyDescent="0.2">
      <c r="A45" t="s">
        <v>1800</v>
      </c>
      <c r="B45" t="s">
        <v>4</v>
      </c>
      <c r="C45" t="s">
        <v>4</v>
      </c>
      <c r="D45" t="s">
        <v>4</v>
      </c>
      <c r="E45" t="s">
        <v>4</v>
      </c>
      <c r="F45" t="s">
        <v>4</v>
      </c>
      <c r="G45" t="s">
        <v>4</v>
      </c>
      <c r="H45" t="s">
        <v>4</v>
      </c>
      <c r="I45" t="s">
        <v>4</v>
      </c>
      <c r="J45" t="s">
        <v>4</v>
      </c>
      <c r="K45" t="s">
        <v>4</v>
      </c>
      <c r="L45" t="s">
        <v>4</v>
      </c>
      <c r="M45" t="s">
        <v>1753</v>
      </c>
      <c r="N45" t="s">
        <v>4</v>
      </c>
      <c r="O45" t="s">
        <v>4</v>
      </c>
      <c r="P45" t="s">
        <v>4</v>
      </c>
      <c r="Q45" t="s">
        <v>4</v>
      </c>
      <c r="R45" t="s">
        <v>4</v>
      </c>
      <c r="S45" t="s">
        <v>4</v>
      </c>
      <c r="T45" t="s">
        <v>4</v>
      </c>
      <c r="U45" t="s">
        <v>4</v>
      </c>
      <c r="V45" t="s">
        <v>4</v>
      </c>
      <c r="W45" t="s">
        <v>4</v>
      </c>
      <c r="X45" t="s">
        <v>4</v>
      </c>
      <c r="Y45" t="s">
        <v>4</v>
      </c>
      <c r="Z45" t="s">
        <v>4</v>
      </c>
      <c r="AA45" t="s">
        <v>4</v>
      </c>
      <c r="AB45" t="s">
        <v>4</v>
      </c>
    </row>
    <row r="46" spans="1:28" x14ac:dyDescent="0.2">
      <c r="A46" t="s">
        <v>1801</v>
      </c>
      <c r="B46" t="s">
        <v>4</v>
      </c>
      <c r="C46" t="s">
        <v>4</v>
      </c>
      <c r="D46" t="s">
        <v>4</v>
      </c>
      <c r="E46" t="s">
        <v>4</v>
      </c>
      <c r="F46" t="s">
        <v>4</v>
      </c>
      <c r="G46" t="s">
        <v>4</v>
      </c>
      <c r="H46" t="s">
        <v>4</v>
      </c>
      <c r="I46" t="s">
        <v>4</v>
      </c>
      <c r="J46" t="s">
        <v>4</v>
      </c>
      <c r="K46" t="s">
        <v>4</v>
      </c>
      <c r="L46" t="s">
        <v>4</v>
      </c>
      <c r="M46" t="s">
        <v>1753</v>
      </c>
      <c r="N46" t="s">
        <v>4</v>
      </c>
      <c r="O46" t="s">
        <v>4</v>
      </c>
      <c r="P46" t="s">
        <v>4</v>
      </c>
      <c r="Q46" t="s">
        <v>4</v>
      </c>
      <c r="R46" t="s">
        <v>4</v>
      </c>
      <c r="S46" t="s">
        <v>4</v>
      </c>
      <c r="T46" t="s">
        <v>4</v>
      </c>
      <c r="U46" t="s">
        <v>4</v>
      </c>
      <c r="V46" t="s">
        <v>4</v>
      </c>
      <c r="W46" t="s">
        <v>4</v>
      </c>
      <c r="X46" t="s">
        <v>4</v>
      </c>
      <c r="Y46" t="s">
        <v>4</v>
      </c>
      <c r="Z46" t="s">
        <v>4</v>
      </c>
      <c r="AA46" t="s">
        <v>4</v>
      </c>
      <c r="AB46" t="s">
        <v>4</v>
      </c>
    </row>
    <row r="47" spans="1:28" x14ac:dyDescent="0.2">
      <c r="A47" t="s">
        <v>1802</v>
      </c>
      <c r="B47" t="s">
        <v>4</v>
      </c>
      <c r="C47" t="s">
        <v>4</v>
      </c>
      <c r="D47" t="s">
        <v>4</v>
      </c>
      <c r="E47" t="s">
        <v>4</v>
      </c>
      <c r="F47" t="s">
        <v>4</v>
      </c>
      <c r="G47" t="s">
        <v>4</v>
      </c>
      <c r="H47" t="s">
        <v>4</v>
      </c>
      <c r="I47" t="s">
        <v>4</v>
      </c>
      <c r="J47" t="s">
        <v>4</v>
      </c>
      <c r="K47" t="s">
        <v>4</v>
      </c>
      <c r="L47" t="s">
        <v>4</v>
      </c>
      <c r="M47" t="s">
        <v>4</v>
      </c>
      <c r="N47" t="s">
        <v>4</v>
      </c>
      <c r="O47" t="s">
        <v>4</v>
      </c>
      <c r="P47" t="s">
        <v>4</v>
      </c>
      <c r="Q47" t="s">
        <v>4</v>
      </c>
      <c r="R47" t="s">
        <v>4</v>
      </c>
      <c r="S47" t="s">
        <v>4</v>
      </c>
      <c r="T47" t="s">
        <v>4</v>
      </c>
      <c r="U47" t="s">
        <v>4</v>
      </c>
      <c r="V47" t="s">
        <v>4</v>
      </c>
      <c r="W47" t="s">
        <v>4</v>
      </c>
      <c r="X47" t="s">
        <v>1751</v>
      </c>
      <c r="Y47" t="s">
        <v>4</v>
      </c>
      <c r="Z47" t="s">
        <v>4</v>
      </c>
      <c r="AA47" t="s">
        <v>4</v>
      </c>
      <c r="AB47" t="s">
        <v>4</v>
      </c>
    </row>
    <row r="48" spans="1:28" x14ac:dyDescent="0.2">
      <c r="A48" t="s">
        <v>1803</v>
      </c>
      <c r="B48" t="s">
        <v>4</v>
      </c>
      <c r="C48" t="s">
        <v>4</v>
      </c>
      <c r="D48" t="s">
        <v>4</v>
      </c>
      <c r="E48" t="s">
        <v>4</v>
      </c>
      <c r="F48" t="s">
        <v>4</v>
      </c>
      <c r="G48" t="s">
        <v>4</v>
      </c>
      <c r="H48" t="s">
        <v>4</v>
      </c>
      <c r="I48" t="s">
        <v>4</v>
      </c>
      <c r="J48" t="s">
        <v>4</v>
      </c>
      <c r="K48" t="s">
        <v>4</v>
      </c>
      <c r="L48" t="s">
        <v>4</v>
      </c>
      <c r="M48" t="s">
        <v>1753</v>
      </c>
      <c r="N48" t="s">
        <v>4</v>
      </c>
      <c r="O48" t="s">
        <v>4</v>
      </c>
      <c r="P48" t="s">
        <v>4</v>
      </c>
      <c r="Q48" t="s">
        <v>4</v>
      </c>
      <c r="R48" t="s">
        <v>4</v>
      </c>
      <c r="S48" t="s">
        <v>4</v>
      </c>
      <c r="T48" t="s">
        <v>4</v>
      </c>
      <c r="U48" t="s">
        <v>4</v>
      </c>
      <c r="V48" t="s">
        <v>4</v>
      </c>
      <c r="W48" t="s">
        <v>4</v>
      </c>
      <c r="X48" t="s">
        <v>4</v>
      </c>
      <c r="Y48" t="s">
        <v>4</v>
      </c>
      <c r="Z48" t="s">
        <v>4</v>
      </c>
      <c r="AA48" t="s">
        <v>4</v>
      </c>
      <c r="AB48" t="s">
        <v>4</v>
      </c>
    </row>
    <row r="49" spans="1:28" x14ac:dyDescent="0.2">
      <c r="A49" t="s">
        <v>1804</v>
      </c>
      <c r="B49" t="s">
        <v>4</v>
      </c>
      <c r="C49" t="s">
        <v>4</v>
      </c>
      <c r="D49" t="s">
        <v>4</v>
      </c>
      <c r="E49" t="s">
        <v>4</v>
      </c>
      <c r="F49" t="s">
        <v>4</v>
      </c>
      <c r="G49" t="s">
        <v>4</v>
      </c>
      <c r="H49" t="s">
        <v>4</v>
      </c>
      <c r="I49" t="s">
        <v>4</v>
      </c>
      <c r="J49" t="s">
        <v>4</v>
      </c>
      <c r="K49" t="s">
        <v>4</v>
      </c>
      <c r="L49" t="s">
        <v>4</v>
      </c>
      <c r="M49" t="s">
        <v>4</v>
      </c>
      <c r="N49" t="s">
        <v>4</v>
      </c>
      <c r="O49" t="s">
        <v>4</v>
      </c>
      <c r="P49" t="s">
        <v>1762</v>
      </c>
      <c r="Q49" t="s">
        <v>4</v>
      </c>
      <c r="R49" t="s">
        <v>4</v>
      </c>
      <c r="S49" t="s">
        <v>4</v>
      </c>
      <c r="T49" t="s">
        <v>4</v>
      </c>
      <c r="U49" t="s">
        <v>4</v>
      </c>
      <c r="V49" t="s">
        <v>1750</v>
      </c>
      <c r="W49" t="s">
        <v>4</v>
      </c>
      <c r="X49" t="s">
        <v>4</v>
      </c>
      <c r="Y49" t="s">
        <v>4</v>
      </c>
      <c r="Z49" t="s">
        <v>4</v>
      </c>
      <c r="AA49" t="s">
        <v>4</v>
      </c>
      <c r="AB49" t="s">
        <v>4</v>
      </c>
    </row>
    <row r="50" spans="1:28" x14ac:dyDescent="0.2">
      <c r="A50" t="s">
        <v>1805</v>
      </c>
      <c r="B50" t="s">
        <v>4</v>
      </c>
      <c r="C50" t="s">
        <v>4</v>
      </c>
      <c r="D50" t="s">
        <v>4</v>
      </c>
      <c r="E50" t="s">
        <v>4</v>
      </c>
      <c r="F50" t="s">
        <v>4</v>
      </c>
      <c r="G50" t="s">
        <v>4</v>
      </c>
      <c r="H50" t="s">
        <v>4</v>
      </c>
      <c r="I50" t="s">
        <v>4</v>
      </c>
      <c r="J50" t="s">
        <v>4</v>
      </c>
      <c r="K50" t="s">
        <v>4</v>
      </c>
      <c r="L50" t="s">
        <v>4</v>
      </c>
      <c r="M50" t="s">
        <v>4</v>
      </c>
      <c r="N50" t="s">
        <v>4</v>
      </c>
      <c r="O50" t="s">
        <v>4</v>
      </c>
      <c r="P50" t="s">
        <v>4</v>
      </c>
      <c r="Q50" t="s">
        <v>4</v>
      </c>
      <c r="R50" t="s">
        <v>4</v>
      </c>
      <c r="S50" t="s">
        <v>4</v>
      </c>
      <c r="T50" t="s">
        <v>4</v>
      </c>
      <c r="U50" t="s">
        <v>4</v>
      </c>
      <c r="V50" t="s">
        <v>1750</v>
      </c>
      <c r="W50" t="s">
        <v>4</v>
      </c>
      <c r="X50" t="s">
        <v>1751</v>
      </c>
      <c r="Y50" t="s">
        <v>4</v>
      </c>
      <c r="Z50" t="s">
        <v>4</v>
      </c>
      <c r="AA50" t="s">
        <v>4</v>
      </c>
      <c r="AB50" t="s">
        <v>4</v>
      </c>
    </row>
    <row r="51" spans="1:28" x14ac:dyDescent="0.2">
      <c r="A51" t="s">
        <v>1806</v>
      </c>
      <c r="B51" t="s">
        <v>4</v>
      </c>
      <c r="C51" t="s">
        <v>4</v>
      </c>
      <c r="D51" t="s">
        <v>4</v>
      </c>
      <c r="E51" t="s">
        <v>4</v>
      </c>
      <c r="F51" t="s">
        <v>4</v>
      </c>
      <c r="G51" t="s">
        <v>4</v>
      </c>
      <c r="H51" t="s">
        <v>4</v>
      </c>
      <c r="I51" t="s">
        <v>4</v>
      </c>
      <c r="J51" t="s">
        <v>4</v>
      </c>
      <c r="K51" t="s">
        <v>4</v>
      </c>
      <c r="L51" t="s">
        <v>4</v>
      </c>
      <c r="M51" t="s">
        <v>4</v>
      </c>
      <c r="N51" t="s">
        <v>4</v>
      </c>
      <c r="O51" t="s">
        <v>4</v>
      </c>
      <c r="P51" t="s">
        <v>4</v>
      </c>
      <c r="Q51" t="s">
        <v>4</v>
      </c>
      <c r="R51" t="s">
        <v>4</v>
      </c>
      <c r="S51" t="s">
        <v>4</v>
      </c>
      <c r="T51" t="s">
        <v>4</v>
      </c>
      <c r="U51" t="s">
        <v>4</v>
      </c>
      <c r="V51" t="s">
        <v>4</v>
      </c>
      <c r="W51" t="s">
        <v>4</v>
      </c>
      <c r="X51" t="s">
        <v>1751</v>
      </c>
      <c r="Y51" t="s">
        <v>4</v>
      </c>
      <c r="Z51" t="s">
        <v>4</v>
      </c>
      <c r="AA51" t="s">
        <v>4</v>
      </c>
      <c r="AB51" t="s">
        <v>4</v>
      </c>
    </row>
    <row r="52" spans="1:28" x14ac:dyDescent="0.2">
      <c r="A52" t="s">
        <v>1807</v>
      </c>
      <c r="B52" t="s">
        <v>4</v>
      </c>
      <c r="C52" t="s">
        <v>4</v>
      </c>
      <c r="D52" t="s">
        <v>4</v>
      </c>
      <c r="E52" t="s">
        <v>4</v>
      </c>
      <c r="F52" t="s">
        <v>4</v>
      </c>
      <c r="G52" t="s">
        <v>4</v>
      </c>
      <c r="H52" t="s">
        <v>4</v>
      </c>
      <c r="I52" t="s">
        <v>4</v>
      </c>
      <c r="J52" t="s">
        <v>1749</v>
      </c>
      <c r="K52" t="s">
        <v>4</v>
      </c>
      <c r="L52" t="s">
        <v>4</v>
      </c>
      <c r="M52" t="s">
        <v>4</v>
      </c>
      <c r="N52" t="s">
        <v>4</v>
      </c>
      <c r="O52" t="s">
        <v>4</v>
      </c>
      <c r="P52" t="s">
        <v>4</v>
      </c>
      <c r="Q52" t="s">
        <v>4</v>
      </c>
      <c r="R52" t="s">
        <v>4</v>
      </c>
      <c r="S52" t="s">
        <v>4</v>
      </c>
      <c r="T52" t="s">
        <v>4</v>
      </c>
      <c r="U52" t="s">
        <v>4</v>
      </c>
      <c r="V52" t="s">
        <v>1750</v>
      </c>
      <c r="W52" t="s">
        <v>4</v>
      </c>
      <c r="X52" t="s">
        <v>1751</v>
      </c>
      <c r="Y52" t="s">
        <v>4</v>
      </c>
      <c r="Z52" t="s">
        <v>4</v>
      </c>
      <c r="AA52" t="s">
        <v>4</v>
      </c>
      <c r="AB52" t="s">
        <v>4</v>
      </c>
    </row>
    <row r="53" spans="1:28" x14ac:dyDescent="0.2">
      <c r="A53" t="s">
        <v>1808</v>
      </c>
      <c r="B53" t="s">
        <v>4</v>
      </c>
      <c r="C53" t="s">
        <v>4</v>
      </c>
      <c r="D53" t="s">
        <v>4</v>
      </c>
      <c r="E53" t="s">
        <v>4</v>
      </c>
      <c r="F53" t="s">
        <v>4</v>
      </c>
      <c r="G53" t="s">
        <v>4</v>
      </c>
      <c r="H53" t="s">
        <v>4</v>
      </c>
      <c r="I53" t="s">
        <v>4</v>
      </c>
      <c r="J53" t="s">
        <v>4</v>
      </c>
      <c r="K53" t="s">
        <v>4</v>
      </c>
      <c r="L53" t="s">
        <v>4</v>
      </c>
      <c r="M53" t="s">
        <v>4</v>
      </c>
      <c r="N53" t="s">
        <v>4</v>
      </c>
      <c r="O53" t="s">
        <v>4</v>
      </c>
      <c r="P53" t="s">
        <v>1762</v>
      </c>
      <c r="Q53" t="s">
        <v>4</v>
      </c>
      <c r="R53" t="s">
        <v>4</v>
      </c>
      <c r="S53" t="s">
        <v>4</v>
      </c>
      <c r="T53" t="s">
        <v>4</v>
      </c>
      <c r="U53" t="s">
        <v>4</v>
      </c>
      <c r="V53" t="s">
        <v>1750</v>
      </c>
      <c r="W53" t="s">
        <v>4</v>
      </c>
      <c r="X53" t="s">
        <v>4</v>
      </c>
      <c r="Y53" t="s">
        <v>4</v>
      </c>
      <c r="Z53" t="s">
        <v>4</v>
      </c>
      <c r="AA53" t="s">
        <v>4</v>
      </c>
      <c r="AB53" t="s">
        <v>4</v>
      </c>
    </row>
    <row r="54" spans="1:28" x14ac:dyDescent="0.2">
      <c r="A54" t="s">
        <v>1809</v>
      </c>
      <c r="B54" t="s">
        <v>4</v>
      </c>
      <c r="C54" t="s">
        <v>4</v>
      </c>
      <c r="D54" t="s">
        <v>4</v>
      </c>
      <c r="E54" t="s">
        <v>4</v>
      </c>
      <c r="F54" t="s">
        <v>4</v>
      </c>
      <c r="G54" t="s">
        <v>4</v>
      </c>
      <c r="H54" t="s">
        <v>4</v>
      </c>
      <c r="I54" t="s">
        <v>4</v>
      </c>
      <c r="J54" t="s">
        <v>4</v>
      </c>
      <c r="K54" t="s">
        <v>4</v>
      </c>
      <c r="L54" t="s">
        <v>4</v>
      </c>
      <c r="M54" t="s">
        <v>4</v>
      </c>
      <c r="N54" t="s">
        <v>4</v>
      </c>
      <c r="O54" t="s">
        <v>4</v>
      </c>
      <c r="P54" t="s">
        <v>4</v>
      </c>
      <c r="Q54" t="s">
        <v>4</v>
      </c>
      <c r="R54" t="s">
        <v>4</v>
      </c>
      <c r="S54" t="s">
        <v>4</v>
      </c>
      <c r="T54" t="s">
        <v>4</v>
      </c>
      <c r="U54" t="s">
        <v>4</v>
      </c>
      <c r="V54" t="s">
        <v>1750</v>
      </c>
      <c r="W54" t="s">
        <v>4</v>
      </c>
      <c r="X54" t="s">
        <v>1751</v>
      </c>
      <c r="Y54" t="s">
        <v>4</v>
      </c>
      <c r="Z54" t="s">
        <v>4</v>
      </c>
      <c r="AA54" t="s">
        <v>4</v>
      </c>
      <c r="AB54" t="s">
        <v>4</v>
      </c>
    </row>
    <row r="55" spans="1:28" x14ac:dyDescent="0.2">
      <c r="A55" t="s">
        <v>1810</v>
      </c>
      <c r="B55" t="s">
        <v>4</v>
      </c>
      <c r="C55" t="s">
        <v>4</v>
      </c>
      <c r="D55" t="s">
        <v>4</v>
      </c>
      <c r="E55" t="s">
        <v>4</v>
      </c>
      <c r="F55" t="s">
        <v>4</v>
      </c>
      <c r="G55" t="s">
        <v>4</v>
      </c>
      <c r="H55" t="s">
        <v>4</v>
      </c>
      <c r="I55" t="s">
        <v>4</v>
      </c>
      <c r="J55" t="s">
        <v>4</v>
      </c>
      <c r="K55" t="s">
        <v>4</v>
      </c>
      <c r="L55" t="s">
        <v>4</v>
      </c>
      <c r="M55" t="s">
        <v>4</v>
      </c>
      <c r="N55" t="s">
        <v>4</v>
      </c>
      <c r="O55" t="s">
        <v>4</v>
      </c>
      <c r="P55" t="s">
        <v>4</v>
      </c>
      <c r="Q55" t="s">
        <v>4</v>
      </c>
      <c r="R55" t="s">
        <v>4</v>
      </c>
      <c r="S55" t="s">
        <v>4</v>
      </c>
      <c r="T55" t="s">
        <v>4</v>
      </c>
      <c r="U55" t="s">
        <v>4</v>
      </c>
      <c r="V55" t="s">
        <v>4</v>
      </c>
      <c r="W55" t="s">
        <v>4</v>
      </c>
      <c r="X55" t="s">
        <v>1751</v>
      </c>
      <c r="Y55" t="s">
        <v>4</v>
      </c>
      <c r="Z55" t="s">
        <v>4</v>
      </c>
      <c r="AA55" t="s">
        <v>4</v>
      </c>
      <c r="AB55" t="s">
        <v>4</v>
      </c>
    </row>
    <row r="56" spans="1:28" x14ac:dyDescent="0.2">
      <c r="A56" t="s">
        <v>1811</v>
      </c>
      <c r="B56" t="s">
        <v>4</v>
      </c>
      <c r="C56" t="s">
        <v>4</v>
      </c>
      <c r="D56" t="s">
        <v>4</v>
      </c>
      <c r="E56" t="s">
        <v>4</v>
      </c>
      <c r="F56" t="s">
        <v>4</v>
      </c>
      <c r="G56" t="s">
        <v>4</v>
      </c>
      <c r="H56" t="s">
        <v>4</v>
      </c>
      <c r="I56" t="s">
        <v>4</v>
      </c>
      <c r="J56" t="s">
        <v>1749</v>
      </c>
      <c r="K56" t="s">
        <v>4</v>
      </c>
      <c r="L56" t="s">
        <v>4</v>
      </c>
      <c r="M56" t="s">
        <v>4</v>
      </c>
      <c r="N56" t="s">
        <v>4</v>
      </c>
      <c r="O56" t="s">
        <v>4</v>
      </c>
      <c r="P56" t="s">
        <v>4</v>
      </c>
      <c r="Q56" t="s">
        <v>4</v>
      </c>
      <c r="R56" t="s">
        <v>4</v>
      </c>
      <c r="S56" t="s">
        <v>4</v>
      </c>
      <c r="T56" t="s">
        <v>4</v>
      </c>
      <c r="U56" t="s">
        <v>4</v>
      </c>
      <c r="V56" t="s">
        <v>1750</v>
      </c>
      <c r="W56" t="s">
        <v>4</v>
      </c>
      <c r="X56" t="s">
        <v>1751</v>
      </c>
      <c r="Y56" t="s">
        <v>4</v>
      </c>
      <c r="Z56" t="s">
        <v>4</v>
      </c>
      <c r="AA56" t="s">
        <v>4</v>
      </c>
      <c r="AB56" t="s">
        <v>4</v>
      </c>
    </row>
    <row r="57" spans="1:28" x14ac:dyDescent="0.2">
      <c r="A57" t="s">
        <v>1812</v>
      </c>
      <c r="B57" t="s">
        <v>4</v>
      </c>
      <c r="C57" t="s">
        <v>4</v>
      </c>
      <c r="D57" t="s">
        <v>4</v>
      </c>
      <c r="E57" t="s">
        <v>4</v>
      </c>
      <c r="F57" t="s">
        <v>4</v>
      </c>
      <c r="G57" t="s">
        <v>4</v>
      </c>
      <c r="H57" t="s">
        <v>4</v>
      </c>
      <c r="I57" t="s">
        <v>4</v>
      </c>
      <c r="J57" t="s">
        <v>4</v>
      </c>
      <c r="K57" t="s">
        <v>4</v>
      </c>
      <c r="L57" t="s">
        <v>4</v>
      </c>
      <c r="M57" t="s">
        <v>4</v>
      </c>
      <c r="N57" t="s">
        <v>4</v>
      </c>
      <c r="O57" t="s">
        <v>4</v>
      </c>
      <c r="P57" t="s">
        <v>4</v>
      </c>
      <c r="Q57" t="s">
        <v>4</v>
      </c>
      <c r="R57" t="s">
        <v>4</v>
      </c>
      <c r="S57" t="s">
        <v>4</v>
      </c>
      <c r="T57" t="s">
        <v>4</v>
      </c>
      <c r="U57" t="s">
        <v>4</v>
      </c>
      <c r="V57" t="s">
        <v>4</v>
      </c>
      <c r="W57" t="s">
        <v>4</v>
      </c>
      <c r="X57" t="s">
        <v>4</v>
      </c>
      <c r="Y57" t="s">
        <v>4</v>
      </c>
      <c r="Z57" t="s">
        <v>4</v>
      </c>
      <c r="AA57" t="s">
        <v>4</v>
      </c>
      <c r="AB57" t="s">
        <v>4</v>
      </c>
    </row>
    <row r="58" spans="1:28" x14ac:dyDescent="0.2">
      <c r="A58" t="s">
        <v>1813</v>
      </c>
      <c r="B58" t="s">
        <v>4</v>
      </c>
      <c r="C58" t="s">
        <v>4</v>
      </c>
      <c r="D58" t="s">
        <v>4</v>
      </c>
      <c r="E58" t="s">
        <v>4</v>
      </c>
      <c r="F58" t="s">
        <v>4</v>
      </c>
      <c r="G58" t="s">
        <v>4</v>
      </c>
      <c r="H58" t="s">
        <v>4</v>
      </c>
      <c r="I58" t="s">
        <v>4</v>
      </c>
      <c r="J58" t="s">
        <v>1749</v>
      </c>
      <c r="K58" t="s">
        <v>4</v>
      </c>
      <c r="L58" t="s">
        <v>4</v>
      </c>
      <c r="M58" t="s">
        <v>4</v>
      </c>
      <c r="N58" t="s">
        <v>4</v>
      </c>
      <c r="O58" t="s">
        <v>4</v>
      </c>
      <c r="P58" t="s">
        <v>4</v>
      </c>
      <c r="Q58" t="s">
        <v>4</v>
      </c>
      <c r="R58" t="s">
        <v>4</v>
      </c>
      <c r="S58" t="s">
        <v>4</v>
      </c>
      <c r="T58" t="s">
        <v>4</v>
      </c>
      <c r="U58" t="s">
        <v>4</v>
      </c>
      <c r="V58" t="s">
        <v>4</v>
      </c>
      <c r="W58" t="s">
        <v>4</v>
      </c>
      <c r="X58" t="s">
        <v>1751</v>
      </c>
      <c r="Y58" t="s">
        <v>1758</v>
      </c>
      <c r="Z58" t="s">
        <v>4</v>
      </c>
      <c r="AA58" t="s">
        <v>4</v>
      </c>
      <c r="AB58" t="s">
        <v>4</v>
      </c>
    </row>
    <row r="59" spans="1:28" x14ac:dyDescent="0.2">
      <c r="A59" t="s">
        <v>1814</v>
      </c>
      <c r="B59" t="s">
        <v>4</v>
      </c>
      <c r="C59" t="s">
        <v>4</v>
      </c>
      <c r="D59" t="s">
        <v>4</v>
      </c>
      <c r="E59" t="s">
        <v>4</v>
      </c>
      <c r="F59" t="s">
        <v>4</v>
      </c>
      <c r="G59" t="s">
        <v>4</v>
      </c>
      <c r="H59" t="s">
        <v>4</v>
      </c>
      <c r="I59" t="s">
        <v>4</v>
      </c>
      <c r="J59" t="s">
        <v>1749</v>
      </c>
      <c r="K59" t="s">
        <v>4</v>
      </c>
      <c r="L59" t="s">
        <v>4</v>
      </c>
      <c r="M59" t="s">
        <v>4</v>
      </c>
      <c r="N59" t="s">
        <v>4</v>
      </c>
      <c r="O59" t="s">
        <v>4</v>
      </c>
      <c r="P59" t="s">
        <v>4</v>
      </c>
      <c r="Q59" t="s">
        <v>4</v>
      </c>
      <c r="R59" t="s">
        <v>4</v>
      </c>
      <c r="S59" t="s">
        <v>4</v>
      </c>
      <c r="T59" t="s">
        <v>4</v>
      </c>
      <c r="U59" t="s">
        <v>4</v>
      </c>
      <c r="V59" t="s">
        <v>4</v>
      </c>
      <c r="W59" t="s">
        <v>4</v>
      </c>
      <c r="X59" t="s">
        <v>1751</v>
      </c>
      <c r="Y59" t="s">
        <v>1758</v>
      </c>
      <c r="Z59" t="s">
        <v>4</v>
      </c>
      <c r="AA59" t="s">
        <v>4</v>
      </c>
      <c r="AB59" t="s">
        <v>4</v>
      </c>
    </row>
    <row r="60" spans="1:28" x14ac:dyDescent="0.2">
      <c r="A60" t="s">
        <v>1815</v>
      </c>
      <c r="B60" t="s">
        <v>4</v>
      </c>
      <c r="C60" t="s">
        <v>4</v>
      </c>
      <c r="D60" t="s">
        <v>4</v>
      </c>
      <c r="E60" t="s">
        <v>4</v>
      </c>
      <c r="F60" t="s">
        <v>4</v>
      </c>
      <c r="G60" t="s">
        <v>4</v>
      </c>
      <c r="H60" t="s">
        <v>4</v>
      </c>
      <c r="I60" t="s">
        <v>4</v>
      </c>
      <c r="J60" t="s">
        <v>1749</v>
      </c>
      <c r="K60" t="s">
        <v>4</v>
      </c>
      <c r="L60" t="s">
        <v>4</v>
      </c>
      <c r="M60" t="s">
        <v>4</v>
      </c>
      <c r="N60" t="s">
        <v>4</v>
      </c>
      <c r="O60" t="s">
        <v>4</v>
      </c>
      <c r="P60" t="s">
        <v>4</v>
      </c>
      <c r="Q60" t="s">
        <v>4</v>
      </c>
      <c r="R60" t="s">
        <v>4</v>
      </c>
      <c r="S60" t="s">
        <v>4</v>
      </c>
      <c r="T60" t="s">
        <v>4</v>
      </c>
      <c r="U60" t="s">
        <v>4</v>
      </c>
      <c r="V60" t="s">
        <v>1750</v>
      </c>
      <c r="W60" t="s">
        <v>4</v>
      </c>
      <c r="X60" t="s">
        <v>1751</v>
      </c>
      <c r="Y60" t="s">
        <v>4</v>
      </c>
      <c r="Z60" t="s">
        <v>4</v>
      </c>
      <c r="AA60" t="s">
        <v>4</v>
      </c>
      <c r="AB60" t="s">
        <v>4</v>
      </c>
    </row>
    <row r="61" spans="1:28" x14ac:dyDescent="0.2">
      <c r="A61" t="s">
        <v>1816</v>
      </c>
      <c r="B61" t="s">
        <v>4</v>
      </c>
      <c r="C61" t="s">
        <v>4</v>
      </c>
      <c r="D61" t="s">
        <v>4</v>
      </c>
      <c r="E61" t="s">
        <v>4</v>
      </c>
      <c r="F61" t="s">
        <v>4</v>
      </c>
      <c r="G61" t="s">
        <v>4</v>
      </c>
      <c r="H61" t="s">
        <v>4</v>
      </c>
      <c r="I61" t="s">
        <v>4</v>
      </c>
      <c r="J61" t="s">
        <v>1749</v>
      </c>
      <c r="K61" t="s">
        <v>4</v>
      </c>
      <c r="L61" t="s">
        <v>4</v>
      </c>
      <c r="M61" t="s">
        <v>4</v>
      </c>
      <c r="N61" t="s">
        <v>4</v>
      </c>
      <c r="O61" t="s">
        <v>4</v>
      </c>
      <c r="P61" t="s">
        <v>4</v>
      </c>
      <c r="Q61" t="s">
        <v>4</v>
      </c>
      <c r="R61" t="s">
        <v>4</v>
      </c>
      <c r="S61" t="s">
        <v>4</v>
      </c>
      <c r="T61" t="s">
        <v>4</v>
      </c>
      <c r="U61" t="s">
        <v>4</v>
      </c>
      <c r="V61" t="s">
        <v>1750</v>
      </c>
      <c r="W61" t="s">
        <v>4</v>
      </c>
      <c r="X61" t="s">
        <v>1751</v>
      </c>
      <c r="Y61" t="s">
        <v>4</v>
      </c>
      <c r="Z61" t="s">
        <v>4</v>
      </c>
      <c r="AA61" t="s">
        <v>4</v>
      </c>
      <c r="AB61" t="s">
        <v>4</v>
      </c>
    </row>
    <row r="62" spans="1:28" x14ac:dyDescent="0.2">
      <c r="A62" t="s">
        <v>1817</v>
      </c>
      <c r="B62" t="s">
        <v>4</v>
      </c>
      <c r="C62" t="s">
        <v>4</v>
      </c>
      <c r="D62" t="s">
        <v>4</v>
      </c>
      <c r="E62" t="s">
        <v>4</v>
      </c>
      <c r="F62" t="s">
        <v>4</v>
      </c>
      <c r="G62" t="s">
        <v>4</v>
      </c>
      <c r="H62" t="s">
        <v>4</v>
      </c>
      <c r="I62" t="s">
        <v>4</v>
      </c>
      <c r="J62" t="s">
        <v>4</v>
      </c>
      <c r="K62" t="s">
        <v>4</v>
      </c>
      <c r="L62" t="s">
        <v>4</v>
      </c>
      <c r="M62" t="s">
        <v>4</v>
      </c>
      <c r="N62" t="s">
        <v>4</v>
      </c>
      <c r="O62" t="s">
        <v>4</v>
      </c>
      <c r="P62" t="s">
        <v>1762</v>
      </c>
      <c r="Q62" t="s">
        <v>4</v>
      </c>
      <c r="R62" t="s">
        <v>4</v>
      </c>
      <c r="S62" t="s">
        <v>4</v>
      </c>
      <c r="T62" t="s">
        <v>4</v>
      </c>
      <c r="U62" t="s">
        <v>4</v>
      </c>
      <c r="V62" t="s">
        <v>1750</v>
      </c>
      <c r="W62" t="s">
        <v>4</v>
      </c>
      <c r="X62" t="s">
        <v>4</v>
      </c>
      <c r="Y62" t="s">
        <v>4</v>
      </c>
      <c r="Z62" t="s">
        <v>4</v>
      </c>
      <c r="AA62" t="s">
        <v>4</v>
      </c>
      <c r="AB62" t="s">
        <v>4</v>
      </c>
    </row>
    <row r="63" spans="1:28" x14ac:dyDescent="0.2">
      <c r="A63" t="s">
        <v>1818</v>
      </c>
      <c r="B63" t="s">
        <v>4</v>
      </c>
      <c r="C63" t="s">
        <v>4</v>
      </c>
      <c r="D63" t="s">
        <v>4</v>
      </c>
      <c r="E63" t="s">
        <v>4</v>
      </c>
      <c r="F63" t="s">
        <v>4</v>
      </c>
      <c r="G63" t="s">
        <v>4</v>
      </c>
      <c r="H63" t="s">
        <v>4</v>
      </c>
      <c r="I63" t="s">
        <v>4</v>
      </c>
      <c r="J63" t="s">
        <v>4</v>
      </c>
      <c r="K63" t="s">
        <v>4</v>
      </c>
      <c r="L63" t="s">
        <v>4</v>
      </c>
      <c r="M63" t="s">
        <v>4</v>
      </c>
      <c r="N63" t="s">
        <v>4</v>
      </c>
      <c r="O63" t="s">
        <v>4</v>
      </c>
      <c r="P63" t="s">
        <v>4</v>
      </c>
      <c r="Q63" t="s">
        <v>4</v>
      </c>
      <c r="R63" t="s">
        <v>1757</v>
      </c>
      <c r="S63" t="s">
        <v>4</v>
      </c>
      <c r="T63" t="s">
        <v>4</v>
      </c>
      <c r="U63" t="s">
        <v>4</v>
      </c>
      <c r="V63" t="s">
        <v>4</v>
      </c>
      <c r="W63" t="s">
        <v>4</v>
      </c>
      <c r="X63" t="s">
        <v>4</v>
      </c>
      <c r="Y63" t="s">
        <v>4</v>
      </c>
      <c r="Z63" t="s">
        <v>4</v>
      </c>
      <c r="AA63" t="s">
        <v>4</v>
      </c>
      <c r="AB63" t="s">
        <v>4</v>
      </c>
    </row>
    <row r="64" spans="1:28" x14ac:dyDescent="0.2">
      <c r="A64" t="s">
        <v>1819</v>
      </c>
      <c r="B64" t="s">
        <v>4</v>
      </c>
      <c r="C64" t="s">
        <v>4</v>
      </c>
      <c r="D64" t="s">
        <v>4</v>
      </c>
      <c r="E64" t="s">
        <v>4</v>
      </c>
      <c r="F64" t="s">
        <v>4</v>
      </c>
      <c r="G64" t="s">
        <v>4</v>
      </c>
      <c r="H64" t="s">
        <v>4</v>
      </c>
      <c r="I64" t="s">
        <v>4</v>
      </c>
      <c r="J64" t="s">
        <v>4</v>
      </c>
      <c r="K64" t="s">
        <v>4</v>
      </c>
      <c r="L64" t="s">
        <v>4</v>
      </c>
      <c r="M64" t="s">
        <v>4</v>
      </c>
      <c r="N64" t="s">
        <v>4</v>
      </c>
      <c r="O64" t="s">
        <v>4</v>
      </c>
      <c r="P64" t="s">
        <v>4</v>
      </c>
      <c r="Q64" t="s">
        <v>4</v>
      </c>
      <c r="R64" t="s">
        <v>4</v>
      </c>
      <c r="S64" t="s">
        <v>4</v>
      </c>
      <c r="T64" t="s">
        <v>4</v>
      </c>
      <c r="U64" t="s">
        <v>4</v>
      </c>
      <c r="V64" t="s">
        <v>1750</v>
      </c>
      <c r="W64" t="s">
        <v>4</v>
      </c>
      <c r="X64" t="s">
        <v>1751</v>
      </c>
      <c r="Y64" t="s">
        <v>4</v>
      </c>
      <c r="Z64" t="s">
        <v>4</v>
      </c>
      <c r="AA64" t="s">
        <v>4</v>
      </c>
      <c r="AB64" t="s">
        <v>4</v>
      </c>
    </row>
    <row r="65" spans="1:28" x14ac:dyDescent="0.2">
      <c r="A65" t="s">
        <v>1820</v>
      </c>
      <c r="B65" t="s">
        <v>4</v>
      </c>
      <c r="C65" t="s">
        <v>4</v>
      </c>
      <c r="D65" t="s">
        <v>4</v>
      </c>
      <c r="E65" t="s">
        <v>4</v>
      </c>
      <c r="F65" t="s">
        <v>4</v>
      </c>
      <c r="G65" t="s">
        <v>4</v>
      </c>
      <c r="H65" t="s">
        <v>4</v>
      </c>
      <c r="I65" t="s">
        <v>4</v>
      </c>
      <c r="J65" t="s">
        <v>1749</v>
      </c>
      <c r="K65" t="s">
        <v>4</v>
      </c>
      <c r="L65" t="s">
        <v>4</v>
      </c>
      <c r="M65" t="s">
        <v>4</v>
      </c>
      <c r="N65" t="s">
        <v>4</v>
      </c>
      <c r="O65" t="s">
        <v>4</v>
      </c>
      <c r="P65" t="s">
        <v>4</v>
      </c>
      <c r="Q65" t="s">
        <v>4</v>
      </c>
      <c r="R65" t="s">
        <v>4</v>
      </c>
      <c r="S65" t="s">
        <v>4</v>
      </c>
      <c r="T65" t="s">
        <v>4</v>
      </c>
      <c r="U65" t="s">
        <v>4</v>
      </c>
      <c r="V65" t="s">
        <v>1750</v>
      </c>
      <c r="W65" t="s">
        <v>4</v>
      </c>
      <c r="X65" t="s">
        <v>1751</v>
      </c>
      <c r="Y65" t="s">
        <v>4</v>
      </c>
      <c r="Z65" t="s">
        <v>4</v>
      </c>
      <c r="AA65" t="s">
        <v>4</v>
      </c>
      <c r="AB65" t="s">
        <v>4</v>
      </c>
    </row>
    <row r="66" spans="1:28" x14ac:dyDescent="0.2">
      <c r="A66" t="s">
        <v>1821</v>
      </c>
      <c r="B66" t="s">
        <v>4</v>
      </c>
      <c r="C66" t="s">
        <v>4</v>
      </c>
      <c r="D66" t="s">
        <v>4</v>
      </c>
      <c r="E66" t="s">
        <v>4</v>
      </c>
      <c r="F66" t="s">
        <v>4</v>
      </c>
      <c r="G66" t="s">
        <v>4</v>
      </c>
      <c r="H66" t="s">
        <v>4</v>
      </c>
      <c r="I66" t="s">
        <v>4</v>
      </c>
      <c r="J66" t="s">
        <v>4</v>
      </c>
      <c r="K66" t="s">
        <v>4</v>
      </c>
      <c r="L66" t="s">
        <v>4</v>
      </c>
      <c r="M66" t="s">
        <v>4</v>
      </c>
      <c r="N66" t="s">
        <v>4</v>
      </c>
      <c r="O66" t="s">
        <v>4</v>
      </c>
      <c r="P66" t="s">
        <v>4</v>
      </c>
      <c r="Q66" t="s">
        <v>4</v>
      </c>
      <c r="R66" t="s">
        <v>1757</v>
      </c>
      <c r="S66" t="s">
        <v>4</v>
      </c>
      <c r="T66" t="s">
        <v>4</v>
      </c>
      <c r="U66" t="s">
        <v>4</v>
      </c>
      <c r="V66" t="s">
        <v>4</v>
      </c>
      <c r="W66" t="s">
        <v>4</v>
      </c>
      <c r="X66" t="s">
        <v>4</v>
      </c>
      <c r="Y66" t="s">
        <v>4</v>
      </c>
      <c r="Z66" t="s">
        <v>4</v>
      </c>
      <c r="AA66" t="s">
        <v>4</v>
      </c>
      <c r="AB66" t="s">
        <v>4</v>
      </c>
    </row>
    <row r="67" spans="1:28" x14ac:dyDescent="0.2">
      <c r="A67" t="s">
        <v>1822</v>
      </c>
      <c r="B67" t="s">
        <v>4</v>
      </c>
      <c r="C67" t="s">
        <v>4</v>
      </c>
      <c r="D67" t="s">
        <v>4</v>
      </c>
      <c r="E67" t="s">
        <v>4</v>
      </c>
      <c r="F67" t="s">
        <v>4</v>
      </c>
      <c r="G67" t="s">
        <v>4</v>
      </c>
      <c r="H67" t="s">
        <v>4</v>
      </c>
      <c r="I67" t="s">
        <v>4</v>
      </c>
      <c r="J67" t="s">
        <v>4</v>
      </c>
      <c r="K67" t="s">
        <v>4</v>
      </c>
      <c r="L67" t="s">
        <v>4</v>
      </c>
      <c r="M67" t="s">
        <v>4</v>
      </c>
      <c r="N67" t="s">
        <v>4</v>
      </c>
      <c r="O67" t="s">
        <v>4</v>
      </c>
      <c r="P67" t="s">
        <v>4</v>
      </c>
      <c r="Q67" t="s">
        <v>4</v>
      </c>
      <c r="R67" t="s">
        <v>4</v>
      </c>
      <c r="S67" t="s">
        <v>4</v>
      </c>
      <c r="T67" t="s">
        <v>4</v>
      </c>
      <c r="U67" t="s">
        <v>4</v>
      </c>
      <c r="V67" t="s">
        <v>1750</v>
      </c>
      <c r="W67" t="s">
        <v>4</v>
      </c>
      <c r="X67" t="s">
        <v>1751</v>
      </c>
      <c r="Y67" t="s">
        <v>4</v>
      </c>
      <c r="Z67" t="s">
        <v>4</v>
      </c>
      <c r="AA67" t="s">
        <v>4</v>
      </c>
      <c r="AB67" t="s">
        <v>4</v>
      </c>
    </row>
    <row r="68" spans="1:28" x14ac:dyDescent="0.2">
      <c r="A68" t="s">
        <v>1823</v>
      </c>
      <c r="B68" t="s">
        <v>4</v>
      </c>
      <c r="C68" t="s">
        <v>4</v>
      </c>
      <c r="D68" t="s">
        <v>4</v>
      </c>
      <c r="E68" t="s">
        <v>4</v>
      </c>
      <c r="F68" t="s">
        <v>4</v>
      </c>
      <c r="G68" t="s">
        <v>4</v>
      </c>
      <c r="H68" t="s">
        <v>4</v>
      </c>
      <c r="I68" t="s">
        <v>4</v>
      </c>
      <c r="J68" t="s">
        <v>1749</v>
      </c>
      <c r="K68" t="s">
        <v>4</v>
      </c>
      <c r="L68" t="s">
        <v>4</v>
      </c>
      <c r="M68" t="s">
        <v>4</v>
      </c>
      <c r="N68" t="s">
        <v>4</v>
      </c>
      <c r="O68" t="s">
        <v>4</v>
      </c>
      <c r="P68" t="s">
        <v>4</v>
      </c>
      <c r="Q68" t="s">
        <v>4</v>
      </c>
      <c r="R68" t="s">
        <v>4</v>
      </c>
      <c r="S68" t="s">
        <v>4</v>
      </c>
      <c r="T68" t="s">
        <v>4</v>
      </c>
      <c r="U68" t="s">
        <v>4</v>
      </c>
      <c r="V68" t="s">
        <v>1750</v>
      </c>
      <c r="W68" t="s">
        <v>4</v>
      </c>
      <c r="X68" t="s">
        <v>1751</v>
      </c>
      <c r="Y68" t="s">
        <v>4</v>
      </c>
      <c r="Z68" t="s">
        <v>4</v>
      </c>
      <c r="AA68" t="s">
        <v>4</v>
      </c>
      <c r="AB68" t="s">
        <v>4</v>
      </c>
    </row>
    <row r="69" spans="1:28" x14ac:dyDescent="0.2">
      <c r="A69" t="s">
        <v>1824</v>
      </c>
      <c r="B69" t="s">
        <v>4</v>
      </c>
      <c r="C69" t="s">
        <v>4</v>
      </c>
      <c r="D69" t="s">
        <v>4</v>
      </c>
      <c r="E69" t="s">
        <v>4</v>
      </c>
      <c r="F69" t="s">
        <v>4</v>
      </c>
      <c r="G69" t="s">
        <v>4</v>
      </c>
      <c r="H69" t="s">
        <v>4</v>
      </c>
      <c r="I69" t="s">
        <v>4</v>
      </c>
      <c r="J69" t="s">
        <v>1749</v>
      </c>
      <c r="K69" t="s">
        <v>4</v>
      </c>
      <c r="L69" t="s">
        <v>4</v>
      </c>
      <c r="M69" t="s">
        <v>4</v>
      </c>
      <c r="N69" t="s">
        <v>4</v>
      </c>
      <c r="O69" t="s">
        <v>4</v>
      </c>
      <c r="P69" t="s">
        <v>4</v>
      </c>
      <c r="Q69" t="s">
        <v>4</v>
      </c>
      <c r="R69" t="s">
        <v>4</v>
      </c>
      <c r="S69" t="s">
        <v>4</v>
      </c>
      <c r="T69" t="s">
        <v>4</v>
      </c>
      <c r="U69" t="s">
        <v>4</v>
      </c>
      <c r="V69" t="s">
        <v>1750</v>
      </c>
      <c r="W69" t="s">
        <v>4</v>
      </c>
      <c r="X69" t="s">
        <v>1751</v>
      </c>
      <c r="Y69" t="s">
        <v>4</v>
      </c>
      <c r="Z69" t="s">
        <v>4</v>
      </c>
      <c r="AA69" t="s">
        <v>4</v>
      </c>
      <c r="AB69" t="s">
        <v>4</v>
      </c>
    </row>
    <row r="70" spans="1:28" x14ac:dyDescent="0.2">
      <c r="A70" t="s">
        <v>1825</v>
      </c>
      <c r="B70" t="s">
        <v>4</v>
      </c>
      <c r="C70" t="s">
        <v>4</v>
      </c>
      <c r="D70" t="s">
        <v>4</v>
      </c>
      <c r="E70" t="s">
        <v>4</v>
      </c>
      <c r="F70" t="s">
        <v>4</v>
      </c>
      <c r="G70" t="s">
        <v>4</v>
      </c>
      <c r="H70" t="s">
        <v>4</v>
      </c>
      <c r="I70" t="s">
        <v>4</v>
      </c>
      <c r="J70" t="s">
        <v>1749</v>
      </c>
      <c r="K70" t="s">
        <v>4</v>
      </c>
      <c r="L70" t="s">
        <v>4</v>
      </c>
      <c r="M70" t="s">
        <v>4</v>
      </c>
      <c r="N70" t="s">
        <v>4</v>
      </c>
      <c r="O70" t="s">
        <v>4</v>
      </c>
      <c r="P70" t="s">
        <v>4</v>
      </c>
      <c r="Q70" t="s">
        <v>4</v>
      </c>
      <c r="R70" t="s">
        <v>4</v>
      </c>
      <c r="S70" t="s">
        <v>4</v>
      </c>
      <c r="T70" t="s">
        <v>4</v>
      </c>
      <c r="U70" t="s">
        <v>4</v>
      </c>
      <c r="V70" t="s">
        <v>4</v>
      </c>
      <c r="W70" t="s">
        <v>4</v>
      </c>
      <c r="X70" t="s">
        <v>4</v>
      </c>
      <c r="Y70" t="s">
        <v>4</v>
      </c>
      <c r="Z70" t="s">
        <v>4</v>
      </c>
      <c r="AA70" t="s">
        <v>4</v>
      </c>
      <c r="AB70" t="s">
        <v>1826</v>
      </c>
    </row>
    <row r="71" spans="1:28" x14ac:dyDescent="0.2">
      <c r="A71" t="s">
        <v>1827</v>
      </c>
      <c r="B71" t="s">
        <v>4</v>
      </c>
      <c r="C71" t="s">
        <v>4</v>
      </c>
      <c r="D71" t="s">
        <v>4</v>
      </c>
      <c r="E71" t="s">
        <v>4</v>
      </c>
      <c r="F71" t="s">
        <v>1777</v>
      </c>
      <c r="G71" t="s">
        <v>4</v>
      </c>
      <c r="H71" t="s">
        <v>4</v>
      </c>
      <c r="I71" t="s">
        <v>4</v>
      </c>
      <c r="J71" t="s">
        <v>4</v>
      </c>
      <c r="K71" t="s">
        <v>4</v>
      </c>
      <c r="L71" t="s">
        <v>4</v>
      </c>
      <c r="M71" t="s">
        <v>4</v>
      </c>
      <c r="N71" t="s">
        <v>4</v>
      </c>
      <c r="O71" t="s">
        <v>4</v>
      </c>
      <c r="P71" t="s">
        <v>4</v>
      </c>
      <c r="Q71" t="s">
        <v>4</v>
      </c>
      <c r="R71" t="s">
        <v>4</v>
      </c>
      <c r="S71" t="s">
        <v>4</v>
      </c>
      <c r="T71" t="s">
        <v>4</v>
      </c>
      <c r="U71" t="s">
        <v>4</v>
      </c>
      <c r="V71" t="s">
        <v>4</v>
      </c>
      <c r="W71" t="s">
        <v>4</v>
      </c>
      <c r="X71" t="s">
        <v>4</v>
      </c>
      <c r="Y71" t="s">
        <v>4</v>
      </c>
      <c r="Z71" t="s">
        <v>4</v>
      </c>
      <c r="AA71" t="s">
        <v>4</v>
      </c>
      <c r="AB71" t="s">
        <v>4</v>
      </c>
    </row>
    <row r="72" spans="1:28" x14ac:dyDescent="0.2">
      <c r="A72" t="s">
        <v>1828</v>
      </c>
      <c r="B72" t="s">
        <v>4</v>
      </c>
      <c r="C72" t="s">
        <v>4</v>
      </c>
      <c r="D72" t="s">
        <v>4</v>
      </c>
      <c r="E72" t="s">
        <v>4</v>
      </c>
      <c r="F72" t="s">
        <v>4</v>
      </c>
      <c r="G72" t="s">
        <v>4</v>
      </c>
      <c r="H72" t="s">
        <v>4</v>
      </c>
      <c r="I72" t="s">
        <v>4</v>
      </c>
      <c r="J72" t="s">
        <v>1749</v>
      </c>
      <c r="K72" t="s">
        <v>4</v>
      </c>
      <c r="L72" t="s">
        <v>4</v>
      </c>
      <c r="M72" t="s">
        <v>4</v>
      </c>
      <c r="N72" t="s">
        <v>4</v>
      </c>
      <c r="O72" t="s">
        <v>4</v>
      </c>
      <c r="P72" t="s">
        <v>4</v>
      </c>
      <c r="Q72" t="s">
        <v>4</v>
      </c>
      <c r="R72" t="s">
        <v>1757</v>
      </c>
      <c r="S72" t="s">
        <v>4</v>
      </c>
      <c r="T72" t="s">
        <v>4</v>
      </c>
      <c r="U72" t="s">
        <v>4</v>
      </c>
      <c r="V72" t="s">
        <v>4</v>
      </c>
      <c r="W72" t="s">
        <v>4</v>
      </c>
      <c r="X72" t="s">
        <v>1751</v>
      </c>
      <c r="Y72" t="s">
        <v>4</v>
      </c>
      <c r="Z72" t="s">
        <v>4</v>
      </c>
      <c r="AA72" t="s">
        <v>4</v>
      </c>
      <c r="AB72" t="s">
        <v>4</v>
      </c>
    </row>
    <row r="73" spans="1:28" x14ac:dyDescent="0.2">
      <c r="A73" t="s">
        <v>1829</v>
      </c>
      <c r="B73" t="s">
        <v>4</v>
      </c>
      <c r="C73" t="s">
        <v>4</v>
      </c>
      <c r="D73" t="s">
        <v>4</v>
      </c>
      <c r="E73" t="s">
        <v>4</v>
      </c>
      <c r="F73" t="s">
        <v>4</v>
      </c>
      <c r="G73" t="s">
        <v>4</v>
      </c>
      <c r="H73" t="s">
        <v>4</v>
      </c>
      <c r="I73" t="s">
        <v>4</v>
      </c>
      <c r="J73" t="s">
        <v>4</v>
      </c>
      <c r="K73" t="s">
        <v>4</v>
      </c>
      <c r="L73" t="s">
        <v>4</v>
      </c>
      <c r="M73" t="s">
        <v>4</v>
      </c>
      <c r="N73" t="s">
        <v>4</v>
      </c>
      <c r="O73" t="s">
        <v>4</v>
      </c>
      <c r="P73" t="s">
        <v>4</v>
      </c>
      <c r="Q73" t="s">
        <v>4</v>
      </c>
      <c r="R73" t="s">
        <v>1757</v>
      </c>
      <c r="S73" t="s">
        <v>4</v>
      </c>
      <c r="T73" t="s">
        <v>4</v>
      </c>
      <c r="U73" t="s">
        <v>4</v>
      </c>
      <c r="V73" t="s">
        <v>4</v>
      </c>
      <c r="W73" t="s">
        <v>4</v>
      </c>
      <c r="X73" t="s">
        <v>4</v>
      </c>
      <c r="Y73" t="s">
        <v>4</v>
      </c>
      <c r="Z73" t="s">
        <v>4</v>
      </c>
      <c r="AA73" t="s">
        <v>4</v>
      </c>
      <c r="AB73" t="s">
        <v>4</v>
      </c>
    </row>
    <row r="74" spans="1:28" x14ac:dyDescent="0.2">
      <c r="A74" t="s">
        <v>1830</v>
      </c>
      <c r="B74" t="s">
        <v>4</v>
      </c>
      <c r="C74" t="s">
        <v>4</v>
      </c>
      <c r="D74" t="s">
        <v>4</v>
      </c>
      <c r="E74" t="s">
        <v>4</v>
      </c>
      <c r="F74" t="s">
        <v>4</v>
      </c>
      <c r="G74" t="s">
        <v>4</v>
      </c>
      <c r="H74" t="s">
        <v>4</v>
      </c>
      <c r="I74" t="s">
        <v>4</v>
      </c>
      <c r="J74" t="s">
        <v>4</v>
      </c>
      <c r="K74" t="s">
        <v>4</v>
      </c>
      <c r="L74" t="s">
        <v>4</v>
      </c>
      <c r="M74" t="s">
        <v>4</v>
      </c>
      <c r="N74" t="s">
        <v>4</v>
      </c>
      <c r="O74" t="s">
        <v>4</v>
      </c>
      <c r="P74" t="s">
        <v>4</v>
      </c>
      <c r="Q74" t="s">
        <v>4</v>
      </c>
      <c r="R74" t="s">
        <v>4</v>
      </c>
      <c r="S74" t="s">
        <v>4</v>
      </c>
      <c r="T74" t="s">
        <v>4</v>
      </c>
      <c r="U74" t="s">
        <v>4</v>
      </c>
      <c r="V74" t="s">
        <v>1750</v>
      </c>
      <c r="W74" t="s">
        <v>4</v>
      </c>
      <c r="X74" t="s">
        <v>1751</v>
      </c>
      <c r="Y74" t="s">
        <v>4</v>
      </c>
      <c r="Z74" t="s">
        <v>4</v>
      </c>
      <c r="AA74" t="s">
        <v>4</v>
      </c>
      <c r="AB74" t="s">
        <v>4</v>
      </c>
    </row>
    <row r="75" spans="1:28" x14ac:dyDescent="0.2">
      <c r="A75" t="s">
        <v>1831</v>
      </c>
      <c r="B75" t="s">
        <v>4</v>
      </c>
      <c r="C75" t="s">
        <v>4</v>
      </c>
      <c r="D75" t="s">
        <v>4</v>
      </c>
      <c r="E75" t="s">
        <v>4</v>
      </c>
      <c r="F75" t="s">
        <v>4</v>
      </c>
      <c r="G75" t="s">
        <v>4</v>
      </c>
      <c r="H75" t="s">
        <v>4</v>
      </c>
      <c r="I75" t="s">
        <v>4</v>
      </c>
      <c r="J75" t="s">
        <v>1749</v>
      </c>
      <c r="K75" t="s">
        <v>4</v>
      </c>
      <c r="L75" t="s">
        <v>4</v>
      </c>
      <c r="M75" t="s">
        <v>4</v>
      </c>
      <c r="N75" t="s">
        <v>4</v>
      </c>
      <c r="O75" t="s">
        <v>4</v>
      </c>
      <c r="P75" t="s">
        <v>4</v>
      </c>
      <c r="Q75" t="s">
        <v>4</v>
      </c>
      <c r="R75" t="s">
        <v>4</v>
      </c>
      <c r="S75" t="s">
        <v>4</v>
      </c>
      <c r="T75" t="s">
        <v>4</v>
      </c>
      <c r="U75" t="s">
        <v>4</v>
      </c>
      <c r="V75" t="s">
        <v>1750</v>
      </c>
      <c r="W75" t="s">
        <v>4</v>
      </c>
      <c r="X75" t="s">
        <v>1751</v>
      </c>
      <c r="Y75" t="s">
        <v>4</v>
      </c>
      <c r="Z75" t="s">
        <v>4</v>
      </c>
      <c r="AA75" t="s">
        <v>4</v>
      </c>
      <c r="AB75" t="s">
        <v>4</v>
      </c>
    </row>
    <row r="76" spans="1:28" x14ac:dyDescent="0.2">
      <c r="A76" t="s">
        <v>1832</v>
      </c>
      <c r="B76" t="s">
        <v>4</v>
      </c>
      <c r="C76" t="s">
        <v>4</v>
      </c>
      <c r="D76" t="s">
        <v>4</v>
      </c>
      <c r="E76" t="s">
        <v>4</v>
      </c>
      <c r="F76" t="s">
        <v>4</v>
      </c>
      <c r="G76" t="s">
        <v>4</v>
      </c>
      <c r="H76" t="s">
        <v>4</v>
      </c>
      <c r="I76" t="s">
        <v>4</v>
      </c>
      <c r="J76" t="s">
        <v>1749</v>
      </c>
      <c r="K76" t="s">
        <v>4</v>
      </c>
      <c r="L76" t="s">
        <v>4</v>
      </c>
      <c r="M76" t="s">
        <v>4</v>
      </c>
      <c r="N76" t="s">
        <v>4</v>
      </c>
      <c r="O76" t="s">
        <v>4</v>
      </c>
      <c r="P76" t="s">
        <v>4</v>
      </c>
      <c r="Q76" t="s">
        <v>4</v>
      </c>
      <c r="R76" t="s">
        <v>4</v>
      </c>
      <c r="S76" t="s">
        <v>4</v>
      </c>
      <c r="T76" t="s">
        <v>4</v>
      </c>
      <c r="U76" t="s">
        <v>4</v>
      </c>
      <c r="V76" t="s">
        <v>4</v>
      </c>
      <c r="W76" t="s">
        <v>4</v>
      </c>
      <c r="X76" t="s">
        <v>1751</v>
      </c>
      <c r="Y76" t="s">
        <v>4</v>
      </c>
      <c r="Z76" t="s">
        <v>4</v>
      </c>
      <c r="AA76" t="s">
        <v>4</v>
      </c>
      <c r="AB76" t="s">
        <v>4</v>
      </c>
    </row>
    <row r="77" spans="1:28" x14ac:dyDescent="0.2">
      <c r="A77" t="s">
        <v>1833</v>
      </c>
      <c r="B77" t="s">
        <v>4</v>
      </c>
      <c r="C77" t="s">
        <v>4</v>
      </c>
      <c r="D77" t="s">
        <v>4</v>
      </c>
      <c r="E77" t="s">
        <v>4</v>
      </c>
      <c r="F77" t="s">
        <v>4</v>
      </c>
      <c r="G77" t="s">
        <v>4</v>
      </c>
      <c r="H77" t="s">
        <v>4</v>
      </c>
      <c r="I77" t="s">
        <v>4</v>
      </c>
      <c r="J77" t="s">
        <v>1749</v>
      </c>
      <c r="K77" t="s">
        <v>4</v>
      </c>
      <c r="L77" t="s">
        <v>4</v>
      </c>
      <c r="M77" t="s">
        <v>4</v>
      </c>
      <c r="N77" t="s">
        <v>4</v>
      </c>
      <c r="O77" t="s">
        <v>4</v>
      </c>
      <c r="P77" t="s">
        <v>4</v>
      </c>
      <c r="Q77" t="s">
        <v>4</v>
      </c>
      <c r="R77" t="s">
        <v>4</v>
      </c>
      <c r="S77" t="s">
        <v>4</v>
      </c>
      <c r="T77" t="s">
        <v>4</v>
      </c>
      <c r="U77" t="s">
        <v>4</v>
      </c>
      <c r="V77" t="s">
        <v>4</v>
      </c>
      <c r="W77" t="s">
        <v>4</v>
      </c>
      <c r="X77" t="s">
        <v>1751</v>
      </c>
      <c r="Y77" t="s">
        <v>4</v>
      </c>
      <c r="Z77" t="s">
        <v>4</v>
      </c>
      <c r="AA77" t="s">
        <v>4</v>
      </c>
      <c r="AB77" t="s">
        <v>4</v>
      </c>
    </row>
    <row r="78" spans="1:28" x14ac:dyDescent="0.2">
      <c r="A78" t="s">
        <v>1834</v>
      </c>
      <c r="B78" t="s">
        <v>4</v>
      </c>
      <c r="C78" t="s">
        <v>4</v>
      </c>
      <c r="D78" t="s">
        <v>4</v>
      </c>
      <c r="E78" t="s">
        <v>4</v>
      </c>
      <c r="F78" t="s">
        <v>4</v>
      </c>
      <c r="G78" t="s">
        <v>4</v>
      </c>
      <c r="H78" t="s">
        <v>4</v>
      </c>
      <c r="I78" t="s">
        <v>4</v>
      </c>
      <c r="J78" t="s">
        <v>1749</v>
      </c>
      <c r="K78" t="s">
        <v>4</v>
      </c>
      <c r="L78" t="s">
        <v>4</v>
      </c>
      <c r="M78" t="s">
        <v>4</v>
      </c>
      <c r="N78" t="s">
        <v>4</v>
      </c>
      <c r="O78" t="s">
        <v>4</v>
      </c>
      <c r="P78" t="s">
        <v>4</v>
      </c>
      <c r="Q78" t="s">
        <v>4</v>
      </c>
      <c r="R78" t="s">
        <v>4</v>
      </c>
      <c r="S78" t="s">
        <v>4</v>
      </c>
      <c r="T78" t="s">
        <v>4</v>
      </c>
      <c r="U78" t="s">
        <v>4</v>
      </c>
      <c r="V78" t="s">
        <v>4</v>
      </c>
      <c r="W78" t="s">
        <v>4</v>
      </c>
      <c r="X78" t="s">
        <v>1751</v>
      </c>
      <c r="Y78" t="s">
        <v>4</v>
      </c>
      <c r="Z78" t="s">
        <v>4</v>
      </c>
      <c r="AA78" t="s">
        <v>4</v>
      </c>
      <c r="AB78" t="s">
        <v>4</v>
      </c>
    </row>
    <row r="79" spans="1:28" x14ac:dyDescent="0.2">
      <c r="A79" t="s">
        <v>1835</v>
      </c>
      <c r="B79" t="s">
        <v>4</v>
      </c>
      <c r="C79" t="s">
        <v>4</v>
      </c>
      <c r="D79" t="s">
        <v>4</v>
      </c>
      <c r="E79" t="s">
        <v>4</v>
      </c>
      <c r="F79" t="s">
        <v>4</v>
      </c>
      <c r="G79" t="s">
        <v>4</v>
      </c>
      <c r="H79" t="s">
        <v>4</v>
      </c>
      <c r="I79" t="s">
        <v>4</v>
      </c>
      <c r="J79" t="s">
        <v>1749</v>
      </c>
      <c r="K79" t="s">
        <v>4</v>
      </c>
      <c r="L79" t="s">
        <v>4</v>
      </c>
      <c r="M79" t="s">
        <v>4</v>
      </c>
      <c r="N79" t="s">
        <v>4</v>
      </c>
      <c r="O79" t="s">
        <v>4</v>
      </c>
      <c r="P79" t="s">
        <v>4</v>
      </c>
      <c r="Q79" t="s">
        <v>4</v>
      </c>
      <c r="R79" t="s">
        <v>4</v>
      </c>
      <c r="S79" t="s">
        <v>4</v>
      </c>
      <c r="T79" t="s">
        <v>4</v>
      </c>
      <c r="U79" t="s">
        <v>4</v>
      </c>
      <c r="V79" t="s">
        <v>4</v>
      </c>
      <c r="W79" t="s">
        <v>4</v>
      </c>
      <c r="X79" t="s">
        <v>1751</v>
      </c>
      <c r="Y79" t="s">
        <v>4</v>
      </c>
      <c r="Z79" t="s">
        <v>4</v>
      </c>
      <c r="AA79" t="s">
        <v>4</v>
      </c>
      <c r="AB79" t="s">
        <v>4</v>
      </c>
    </row>
    <row r="80" spans="1:28" x14ac:dyDescent="0.2">
      <c r="A80" t="s">
        <v>1836</v>
      </c>
      <c r="B80" t="s">
        <v>4</v>
      </c>
      <c r="C80" t="s">
        <v>4</v>
      </c>
      <c r="D80" t="s">
        <v>4</v>
      </c>
      <c r="E80" t="s">
        <v>4</v>
      </c>
      <c r="F80" t="s">
        <v>4</v>
      </c>
      <c r="G80" t="s">
        <v>4</v>
      </c>
      <c r="H80" t="s">
        <v>4</v>
      </c>
      <c r="I80" t="s">
        <v>4</v>
      </c>
      <c r="J80" t="s">
        <v>1749</v>
      </c>
      <c r="K80" t="s">
        <v>4</v>
      </c>
      <c r="L80" t="s">
        <v>4</v>
      </c>
      <c r="M80" t="s">
        <v>4</v>
      </c>
      <c r="N80" t="s">
        <v>4</v>
      </c>
      <c r="O80" t="s">
        <v>4</v>
      </c>
      <c r="P80" t="s">
        <v>4</v>
      </c>
      <c r="Q80" t="s">
        <v>4</v>
      </c>
      <c r="R80" t="s">
        <v>4</v>
      </c>
      <c r="S80" t="s">
        <v>4</v>
      </c>
      <c r="T80" t="s">
        <v>4</v>
      </c>
      <c r="U80" t="s">
        <v>4</v>
      </c>
      <c r="V80" t="s">
        <v>1750</v>
      </c>
      <c r="W80" t="s">
        <v>4</v>
      </c>
      <c r="X80" t="s">
        <v>1751</v>
      </c>
      <c r="Y80" t="s">
        <v>4</v>
      </c>
      <c r="Z80" t="s">
        <v>4</v>
      </c>
      <c r="AA80" t="s">
        <v>4</v>
      </c>
      <c r="AB80" t="s">
        <v>4</v>
      </c>
    </row>
    <row r="81" spans="1:28" x14ac:dyDescent="0.2">
      <c r="A81" t="s">
        <v>1837</v>
      </c>
      <c r="B81" t="s">
        <v>4</v>
      </c>
      <c r="C81" t="s">
        <v>4</v>
      </c>
      <c r="D81" t="s">
        <v>4</v>
      </c>
      <c r="E81" t="s">
        <v>4</v>
      </c>
      <c r="F81" t="s">
        <v>4</v>
      </c>
      <c r="G81" t="s">
        <v>4</v>
      </c>
      <c r="H81" t="s">
        <v>4</v>
      </c>
      <c r="I81" t="s">
        <v>4</v>
      </c>
      <c r="J81" t="s">
        <v>1749</v>
      </c>
      <c r="K81" t="s">
        <v>4</v>
      </c>
      <c r="L81" t="s">
        <v>4</v>
      </c>
      <c r="M81" t="s">
        <v>4</v>
      </c>
      <c r="N81" t="s">
        <v>4</v>
      </c>
      <c r="O81" t="s">
        <v>4</v>
      </c>
      <c r="P81" t="s">
        <v>4</v>
      </c>
      <c r="Q81" t="s">
        <v>4</v>
      </c>
      <c r="R81" t="s">
        <v>4</v>
      </c>
      <c r="S81" t="s">
        <v>4</v>
      </c>
      <c r="T81" t="s">
        <v>4</v>
      </c>
      <c r="U81" t="s">
        <v>4</v>
      </c>
      <c r="V81" t="s">
        <v>4</v>
      </c>
      <c r="W81" t="s">
        <v>4</v>
      </c>
      <c r="X81" t="s">
        <v>1751</v>
      </c>
      <c r="Y81" t="s">
        <v>4</v>
      </c>
      <c r="Z81" t="s">
        <v>4</v>
      </c>
      <c r="AA81" t="s">
        <v>4</v>
      </c>
      <c r="AB81" t="s">
        <v>4</v>
      </c>
    </row>
    <row r="82" spans="1:28" x14ac:dyDescent="0.2">
      <c r="A82" t="s">
        <v>1838</v>
      </c>
      <c r="B82" t="s">
        <v>4</v>
      </c>
      <c r="C82" t="s">
        <v>4</v>
      </c>
      <c r="D82" t="s">
        <v>4</v>
      </c>
      <c r="E82" t="s">
        <v>4</v>
      </c>
      <c r="F82" t="s">
        <v>4</v>
      </c>
      <c r="G82" t="s">
        <v>4</v>
      </c>
      <c r="H82" t="s">
        <v>4</v>
      </c>
      <c r="I82" t="s">
        <v>4</v>
      </c>
      <c r="J82" t="s">
        <v>1749</v>
      </c>
      <c r="K82" t="s">
        <v>4</v>
      </c>
      <c r="L82" t="s">
        <v>4</v>
      </c>
      <c r="M82" t="s">
        <v>4</v>
      </c>
      <c r="N82" t="s">
        <v>4</v>
      </c>
      <c r="O82" t="s">
        <v>4</v>
      </c>
      <c r="P82" t="s">
        <v>4</v>
      </c>
      <c r="Q82" t="s">
        <v>4</v>
      </c>
      <c r="R82" t="s">
        <v>4</v>
      </c>
      <c r="S82" t="s">
        <v>4</v>
      </c>
      <c r="T82" t="s">
        <v>4</v>
      </c>
      <c r="U82" t="s">
        <v>4</v>
      </c>
      <c r="V82" t="s">
        <v>4</v>
      </c>
      <c r="W82" t="s">
        <v>4</v>
      </c>
      <c r="X82" t="s">
        <v>1751</v>
      </c>
      <c r="Y82" t="s">
        <v>4</v>
      </c>
      <c r="Z82" t="s">
        <v>4</v>
      </c>
      <c r="AA82" t="s">
        <v>4</v>
      </c>
      <c r="AB82" t="s">
        <v>4</v>
      </c>
    </row>
    <row r="83" spans="1:28" x14ac:dyDescent="0.2">
      <c r="A83" t="s">
        <v>1839</v>
      </c>
      <c r="B83" t="s">
        <v>4</v>
      </c>
      <c r="C83" t="s">
        <v>4</v>
      </c>
      <c r="D83" t="s">
        <v>4</v>
      </c>
      <c r="E83" t="s">
        <v>4</v>
      </c>
      <c r="F83" t="s">
        <v>4</v>
      </c>
      <c r="G83" t="s">
        <v>4</v>
      </c>
      <c r="H83" t="s">
        <v>4</v>
      </c>
      <c r="I83" t="s">
        <v>4</v>
      </c>
      <c r="J83" t="s">
        <v>1749</v>
      </c>
      <c r="K83" t="s">
        <v>4</v>
      </c>
      <c r="L83" t="s">
        <v>4</v>
      </c>
      <c r="M83" t="s">
        <v>4</v>
      </c>
      <c r="N83" t="s">
        <v>4</v>
      </c>
      <c r="O83" t="s">
        <v>4</v>
      </c>
      <c r="P83" t="s">
        <v>4</v>
      </c>
      <c r="Q83" t="s">
        <v>4</v>
      </c>
      <c r="R83" t="s">
        <v>4</v>
      </c>
      <c r="S83" t="s">
        <v>4</v>
      </c>
      <c r="T83" t="s">
        <v>4</v>
      </c>
      <c r="U83" t="s">
        <v>4</v>
      </c>
      <c r="V83" t="s">
        <v>4</v>
      </c>
      <c r="W83" t="s">
        <v>4</v>
      </c>
      <c r="X83" t="s">
        <v>1751</v>
      </c>
      <c r="Y83" t="s">
        <v>4</v>
      </c>
      <c r="Z83" t="s">
        <v>4</v>
      </c>
      <c r="AA83" t="s">
        <v>4</v>
      </c>
      <c r="AB83" t="s">
        <v>4</v>
      </c>
    </row>
    <row r="84" spans="1:28" x14ac:dyDescent="0.2">
      <c r="A84" t="s">
        <v>1840</v>
      </c>
      <c r="B84" t="s">
        <v>4</v>
      </c>
      <c r="C84" t="s">
        <v>4</v>
      </c>
      <c r="D84" t="s">
        <v>4</v>
      </c>
      <c r="E84" t="s">
        <v>4</v>
      </c>
      <c r="F84" t="s">
        <v>4</v>
      </c>
      <c r="G84" t="s">
        <v>4</v>
      </c>
      <c r="H84" t="s">
        <v>4</v>
      </c>
      <c r="I84" t="s">
        <v>4</v>
      </c>
      <c r="J84" t="s">
        <v>1749</v>
      </c>
      <c r="K84" t="s">
        <v>4</v>
      </c>
      <c r="L84" t="s">
        <v>4</v>
      </c>
      <c r="M84" t="s">
        <v>4</v>
      </c>
      <c r="N84" t="s">
        <v>4</v>
      </c>
      <c r="O84" t="s">
        <v>4</v>
      </c>
      <c r="P84" t="s">
        <v>4</v>
      </c>
      <c r="Q84" t="s">
        <v>4</v>
      </c>
      <c r="R84" t="s">
        <v>4</v>
      </c>
      <c r="S84" t="s">
        <v>4</v>
      </c>
      <c r="T84" t="s">
        <v>4</v>
      </c>
      <c r="U84" t="s">
        <v>4</v>
      </c>
      <c r="V84" t="s">
        <v>4</v>
      </c>
      <c r="W84" t="s">
        <v>4</v>
      </c>
      <c r="X84" t="s">
        <v>1751</v>
      </c>
      <c r="Y84" t="s">
        <v>4</v>
      </c>
      <c r="Z84" t="s">
        <v>4</v>
      </c>
      <c r="AA84" t="s">
        <v>4</v>
      </c>
      <c r="AB84" t="s">
        <v>4</v>
      </c>
    </row>
    <row r="85" spans="1:28" x14ac:dyDescent="0.2">
      <c r="A85" t="s">
        <v>1841</v>
      </c>
      <c r="B85" t="s">
        <v>4</v>
      </c>
      <c r="C85" t="s">
        <v>4</v>
      </c>
      <c r="D85" t="s">
        <v>4</v>
      </c>
      <c r="E85" t="s">
        <v>4</v>
      </c>
      <c r="F85" t="s">
        <v>4</v>
      </c>
      <c r="G85" t="s">
        <v>4</v>
      </c>
      <c r="H85" t="s">
        <v>4</v>
      </c>
      <c r="I85" t="s">
        <v>4</v>
      </c>
      <c r="J85" t="s">
        <v>1749</v>
      </c>
      <c r="K85" t="s">
        <v>4</v>
      </c>
      <c r="L85" t="s">
        <v>4</v>
      </c>
      <c r="M85" t="s">
        <v>4</v>
      </c>
      <c r="N85" t="s">
        <v>4</v>
      </c>
      <c r="O85" t="s">
        <v>4</v>
      </c>
      <c r="P85" t="s">
        <v>4</v>
      </c>
      <c r="Q85" t="s">
        <v>4</v>
      </c>
      <c r="R85" t="s">
        <v>4</v>
      </c>
      <c r="S85" t="s">
        <v>4</v>
      </c>
      <c r="T85" t="s">
        <v>4</v>
      </c>
      <c r="U85" t="s">
        <v>4</v>
      </c>
      <c r="V85" t="s">
        <v>1750</v>
      </c>
      <c r="W85" t="s">
        <v>4</v>
      </c>
      <c r="X85" t="s">
        <v>1751</v>
      </c>
      <c r="Y85" t="s">
        <v>4</v>
      </c>
      <c r="Z85" t="s">
        <v>4</v>
      </c>
      <c r="AA85" t="s">
        <v>4</v>
      </c>
      <c r="AB85" t="s">
        <v>4</v>
      </c>
    </row>
    <row r="86" spans="1:28" x14ac:dyDescent="0.2">
      <c r="A86" t="s">
        <v>1842</v>
      </c>
      <c r="B86" t="s">
        <v>4</v>
      </c>
      <c r="C86" t="s">
        <v>4</v>
      </c>
      <c r="D86" t="s">
        <v>4</v>
      </c>
      <c r="E86" t="s">
        <v>4</v>
      </c>
      <c r="F86" t="s">
        <v>4</v>
      </c>
      <c r="G86" t="s">
        <v>4</v>
      </c>
      <c r="H86" t="s">
        <v>4</v>
      </c>
      <c r="I86" t="s">
        <v>4</v>
      </c>
      <c r="J86" t="s">
        <v>1749</v>
      </c>
      <c r="K86" t="s">
        <v>4</v>
      </c>
      <c r="L86" t="s">
        <v>4</v>
      </c>
      <c r="M86" t="s">
        <v>4</v>
      </c>
      <c r="N86" t="s">
        <v>4</v>
      </c>
      <c r="O86" t="s">
        <v>4</v>
      </c>
      <c r="P86" t="s">
        <v>4</v>
      </c>
      <c r="Q86" t="s">
        <v>4</v>
      </c>
      <c r="R86" t="s">
        <v>4</v>
      </c>
      <c r="S86" t="s">
        <v>4</v>
      </c>
      <c r="T86" t="s">
        <v>4</v>
      </c>
      <c r="U86" t="s">
        <v>4</v>
      </c>
      <c r="V86" t="s">
        <v>4</v>
      </c>
      <c r="W86" t="s">
        <v>4</v>
      </c>
      <c r="X86" t="s">
        <v>1751</v>
      </c>
      <c r="Y86" t="s">
        <v>1758</v>
      </c>
      <c r="Z86" t="s">
        <v>4</v>
      </c>
      <c r="AA86" t="s">
        <v>4</v>
      </c>
      <c r="AB86" t="s">
        <v>4</v>
      </c>
    </row>
    <row r="87" spans="1:28" x14ac:dyDescent="0.2">
      <c r="A87" t="s">
        <v>1843</v>
      </c>
      <c r="B87" t="s">
        <v>4</v>
      </c>
      <c r="C87" t="s">
        <v>4</v>
      </c>
      <c r="D87" t="s">
        <v>4</v>
      </c>
      <c r="E87" t="s">
        <v>4</v>
      </c>
      <c r="F87" t="s">
        <v>4</v>
      </c>
      <c r="G87" t="s">
        <v>4</v>
      </c>
      <c r="H87" t="s">
        <v>4</v>
      </c>
      <c r="I87" t="s">
        <v>4</v>
      </c>
      <c r="J87" t="s">
        <v>4</v>
      </c>
      <c r="K87" t="s">
        <v>4</v>
      </c>
      <c r="L87" t="s">
        <v>4</v>
      </c>
      <c r="M87" t="s">
        <v>4</v>
      </c>
      <c r="N87" t="s">
        <v>4</v>
      </c>
      <c r="O87" t="s">
        <v>4</v>
      </c>
      <c r="P87" t="s">
        <v>4</v>
      </c>
      <c r="Q87" t="s">
        <v>4</v>
      </c>
      <c r="R87" t="s">
        <v>1757</v>
      </c>
      <c r="S87" t="s">
        <v>4</v>
      </c>
      <c r="T87" t="s">
        <v>4</v>
      </c>
      <c r="U87" t="s">
        <v>4</v>
      </c>
      <c r="V87" t="s">
        <v>4</v>
      </c>
      <c r="W87" t="s">
        <v>4</v>
      </c>
      <c r="X87" t="s">
        <v>4</v>
      </c>
      <c r="Y87" t="s">
        <v>4</v>
      </c>
      <c r="Z87" t="s">
        <v>4</v>
      </c>
      <c r="AA87" t="s">
        <v>4</v>
      </c>
      <c r="AB87" t="s">
        <v>4</v>
      </c>
    </row>
    <row r="88" spans="1:28" x14ac:dyDescent="0.2">
      <c r="A88" t="s">
        <v>1844</v>
      </c>
      <c r="B88" t="s">
        <v>4</v>
      </c>
      <c r="C88" t="s">
        <v>4</v>
      </c>
      <c r="D88" t="s">
        <v>4</v>
      </c>
      <c r="E88" t="s">
        <v>4</v>
      </c>
      <c r="F88" t="s">
        <v>4</v>
      </c>
      <c r="G88" t="s">
        <v>4</v>
      </c>
      <c r="H88" t="s">
        <v>4</v>
      </c>
      <c r="I88" t="s">
        <v>4</v>
      </c>
      <c r="J88" t="s">
        <v>1749</v>
      </c>
      <c r="K88" t="s">
        <v>4</v>
      </c>
      <c r="L88" t="s">
        <v>4</v>
      </c>
      <c r="M88" t="s">
        <v>4</v>
      </c>
      <c r="N88" t="s">
        <v>4</v>
      </c>
      <c r="O88" t="s">
        <v>4</v>
      </c>
      <c r="P88" t="s">
        <v>4</v>
      </c>
      <c r="Q88" t="s">
        <v>4</v>
      </c>
      <c r="R88" t="s">
        <v>4</v>
      </c>
      <c r="S88" t="s">
        <v>4</v>
      </c>
      <c r="T88" t="s">
        <v>4</v>
      </c>
      <c r="U88" t="s">
        <v>4</v>
      </c>
      <c r="V88" t="s">
        <v>1750</v>
      </c>
      <c r="W88" t="s">
        <v>4</v>
      </c>
      <c r="X88" t="s">
        <v>1751</v>
      </c>
      <c r="Y88" t="s">
        <v>4</v>
      </c>
      <c r="Z88" t="s">
        <v>4</v>
      </c>
      <c r="AA88" t="s">
        <v>4</v>
      </c>
      <c r="AB88" t="s">
        <v>4</v>
      </c>
    </row>
    <row r="89" spans="1:28" x14ac:dyDescent="0.2">
      <c r="A89" t="s">
        <v>1845</v>
      </c>
      <c r="B89" t="s">
        <v>4</v>
      </c>
      <c r="C89" t="s">
        <v>4</v>
      </c>
      <c r="D89" t="s">
        <v>4</v>
      </c>
      <c r="E89" t="s">
        <v>4</v>
      </c>
      <c r="F89" t="s">
        <v>4</v>
      </c>
      <c r="G89" t="s">
        <v>4</v>
      </c>
      <c r="H89" t="s">
        <v>4</v>
      </c>
      <c r="I89" t="s">
        <v>4</v>
      </c>
      <c r="J89" t="s">
        <v>1749</v>
      </c>
      <c r="K89" t="s">
        <v>4</v>
      </c>
      <c r="L89" t="s">
        <v>4</v>
      </c>
      <c r="M89" t="s">
        <v>4</v>
      </c>
      <c r="N89" t="s">
        <v>4</v>
      </c>
      <c r="O89" t="s">
        <v>4</v>
      </c>
      <c r="P89" t="s">
        <v>4</v>
      </c>
      <c r="Q89" t="s">
        <v>4</v>
      </c>
      <c r="R89" t="s">
        <v>4</v>
      </c>
      <c r="S89" t="s">
        <v>4</v>
      </c>
      <c r="T89" t="s">
        <v>4</v>
      </c>
      <c r="U89" t="s">
        <v>4</v>
      </c>
      <c r="V89" t="s">
        <v>1750</v>
      </c>
      <c r="W89" t="s">
        <v>4</v>
      </c>
      <c r="X89" t="s">
        <v>1751</v>
      </c>
      <c r="Y89" t="s">
        <v>4</v>
      </c>
      <c r="Z89" t="s">
        <v>4</v>
      </c>
      <c r="AA89" t="s">
        <v>4</v>
      </c>
      <c r="AB89" t="s">
        <v>4</v>
      </c>
    </row>
    <row r="90" spans="1:28" x14ac:dyDescent="0.2">
      <c r="A90" t="s">
        <v>1846</v>
      </c>
      <c r="B90" t="s">
        <v>4</v>
      </c>
      <c r="C90" t="s">
        <v>4</v>
      </c>
      <c r="D90" t="s">
        <v>4</v>
      </c>
      <c r="E90" t="s">
        <v>4</v>
      </c>
      <c r="F90" t="s">
        <v>4</v>
      </c>
      <c r="G90" t="s">
        <v>4</v>
      </c>
      <c r="H90" t="s">
        <v>4</v>
      </c>
      <c r="I90" t="s">
        <v>1847</v>
      </c>
      <c r="J90" t="s">
        <v>4</v>
      </c>
      <c r="K90" t="s">
        <v>4</v>
      </c>
      <c r="L90" t="s">
        <v>4</v>
      </c>
      <c r="M90" t="s">
        <v>4</v>
      </c>
      <c r="N90" t="s">
        <v>4</v>
      </c>
      <c r="O90" t="s">
        <v>4</v>
      </c>
      <c r="P90" t="s">
        <v>4</v>
      </c>
      <c r="Q90" t="s">
        <v>4</v>
      </c>
      <c r="R90" t="s">
        <v>4</v>
      </c>
      <c r="S90" t="s">
        <v>4</v>
      </c>
      <c r="T90" t="s">
        <v>4</v>
      </c>
      <c r="U90" t="s">
        <v>4</v>
      </c>
      <c r="V90" t="s">
        <v>4</v>
      </c>
      <c r="W90" t="s">
        <v>4</v>
      </c>
      <c r="X90" t="s">
        <v>4</v>
      </c>
      <c r="Y90" t="s">
        <v>4</v>
      </c>
      <c r="Z90" t="s">
        <v>4</v>
      </c>
      <c r="AA90" t="s">
        <v>4</v>
      </c>
      <c r="AB90" t="s">
        <v>4</v>
      </c>
    </row>
    <row r="91" spans="1:28" x14ac:dyDescent="0.2">
      <c r="A91" t="s">
        <v>1848</v>
      </c>
      <c r="B91" t="s">
        <v>4</v>
      </c>
      <c r="C91" t="s">
        <v>4</v>
      </c>
      <c r="D91" t="s">
        <v>4</v>
      </c>
      <c r="E91" t="s">
        <v>4</v>
      </c>
      <c r="F91" t="s">
        <v>4</v>
      </c>
      <c r="G91" t="s">
        <v>4</v>
      </c>
      <c r="H91" t="s">
        <v>4</v>
      </c>
      <c r="I91" t="s">
        <v>4</v>
      </c>
      <c r="J91" t="s">
        <v>1749</v>
      </c>
      <c r="K91" t="s">
        <v>4</v>
      </c>
      <c r="L91" t="s">
        <v>4</v>
      </c>
      <c r="M91" t="s">
        <v>4</v>
      </c>
      <c r="N91" t="s">
        <v>4</v>
      </c>
      <c r="O91" t="s">
        <v>4</v>
      </c>
      <c r="P91" t="s">
        <v>4</v>
      </c>
      <c r="Q91" t="s">
        <v>4</v>
      </c>
      <c r="R91" t="s">
        <v>4</v>
      </c>
      <c r="S91" t="s">
        <v>4</v>
      </c>
      <c r="T91" t="s">
        <v>4</v>
      </c>
      <c r="U91" t="s">
        <v>4</v>
      </c>
      <c r="V91" t="s">
        <v>1750</v>
      </c>
      <c r="W91" t="s">
        <v>4</v>
      </c>
      <c r="X91" t="s">
        <v>1751</v>
      </c>
      <c r="Y91" t="s">
        <v>4</v>
      </c>
      <c r="Z91" t="s">
        <v>4</v>
      </c>
      <c r="AA91" t="s">
        <v>4</v>
      </c>
      <c r="AB91" t="s">
        <v>4</v>
      </c>
    </row>
    <row r="92" spans="1:28" x14ac:dyDescent="0.2">
      <c r="A92" t="s">
        <v>1849</v>
      </c>
      <c r="B92" t="s">
        <v>4</v>
      </c>
      <c r="C92" t="s">
        <v>4</v>
      </c>
      <c r="D92" t="s">
        <v>4</v>
      </c>
      <c r="E92" t="s">
        <v>4</v>
      </c>
      <c r="F92" t="s">
        <v>4</v>
      </c>
      <c r="G92" t="s">
        <v>4</v>
      </c>
      <c r="H92" t="s">
        <v>4</v>
      </c>
      <c r="I92" t="s">
        <v>4</v>
      </c>
      <c r="J92" t="s">
        <v>4</v>
      </c>
      <c r="K92" t="s">
        <v>4</v>
      </c>
      <c r="L92" t="s">
        <v>4</v>
      </c>
      <c r="M92" t="s">
        <v>4</v>
      </c>
      <c r="N92" t="s">
        <v>4</v>
      </c>
      <c r="O92" t="s">
        <v>4</v>
      </c>
      <c r="P92" t="s">
        <v>4</v>
      </c>
      <c r="Q92" t="s">
        <v>4</v>
      </c>
      <c r="R92" t="s">
        <v>1757</v>
      </c>
      <c r="S92" t="s">
        <v>4</v>
      </c>
      <c r="T92" t="s">
        <v>4</v>
      </c>
      <c r="U92" t="s">
        <v>4</v>
      </c>
      <c r="V92" t="s">
        <v>4</v>
      </c>
      <c r="W92" t="s">
        <v>4</v>
      </c>
      <c r="X92" t="s">
        <v>1751</v>
      </c>
      <c r="Y92" t="s">
        <v>4</v>
      </c>
      <c r="Z92" t="s">
        <v>4</v>
      </c>
      <c r="AA92" t="s">
        <v>4</v>
      </c>
      <c r="AB92" t="s">
        <v>4</v>
      </c>
    </row>
    <row r="93" spans="1:28" x14ac:dyDescent="0.2">
      <c r="A93" t="s">
        <v>1850</v>
      </c>
      <c r="B93" t="s">
        <v>4</v>
      </c>
      <c r="C93" t="s">
        <v>4</v>
      </c>
      <c r="D93" t="s">
        <v>4</v>
      </c>
      <c r="E93" t="s">
        <v>4</v>
      </c>
      <c r="F93" t="s">
        <v>4</v>
      </c>
      <c r="G93" t="s">
        <v>4</v>
      </c>
      <c r="H93" t="s">
        <v>4</v>
      </c>
      <c r="I93" t="s">
        <v>4</v>
      </c>
      <c r="J93" t="s">
        <v>1749</v>
      </c>
      <c r="K93" t="s">
        <v>4</v>
      </c>
      <c r="L93" t="s">
        <v>4</v>
      </c>
      <c r="M93" t="s">
        <v>4</v>
      </c>
      <c r="N93" t="s">
        <v>4</v>
      </c>
      <c r="O93" t="s">
        <v>4</v>
      </c>
      <c r="P93" t="s">
        <v>4</v>
      </c>
      <c r="Q93" t="s">
        <v>4</v>
      </c>
      <c r="R93" t="s">
        <v>4</v>
      </c>
      <c r="S93" t="s">
        <v>4</v>
      </c>
      <c r="T93" t="s">
        <v>4</v>
      </c>
      <c r="U93" t="s">
        <v>4</v>
      </c>
      <c r="V93" t="s">
        <v>1750</v>
      </c>
      <c r="W93" t="s">
        <v>4</v>
      </c>
      <c r="X93" t="s">
        <v>1751</v>
      </c>
      <c r="Y93" t="s">
        <v>4</v>
      </c>
      <c r="Z93" t="s">
        <v>4</v>
      </c>
      <c r="AA93" t="s">
        <v>4</v>
      </c>
      <c r="AB93" t="s">
        <v>4</v>
      </c>
    </row>
    <row r="94" spans="1:28" x14ac:dyDescent="0.2">
      <c r="A94" t="s">
        <v>1851</v>
      </c>
      <c r="B94" t="s">
        <v>4</v>
      </c>
      <c r="C94" t="s">
        <v>4</v>
      </c>
      <c r="D94" t="s">
        <v>4</v>
      </c>
      <c r="E94" t="s">
        <v>4</v>
      </c>
      <c r="F94" t="s">
        <v>1777</v>
      </c>
      <c r="G94" t="s">
        <v>4</v>
      </c>
      <c r="H94" t="s">
        <v>4</v>
      </c>
      <c r="I94" t="s">
        <v>4</v>
      </c>
      <c r="J94" t="s">
        <v>1749</v>
      </c>
      <c r="K94" t="s">
        <v>4</v>
      </c>
      <c r="L94" t="s">
        <v>4</v>
      </c>
      <c r="M94" t="s">
        <v>4</v>
      </c>
      <c r="N94" t="s">
        <v>4</v>
      </c>
      <c r="O94" t="s">
        <v>4</v>
      </c>
      <c r="P94" t="s">
        <v>4</v>
      </c>
      <c r="Q94" t="s">
        <v>4</v>
      </c>
      <c r="R94" t="s">
        <v>4</v>
      </c>
      <c r="S94" t="s">
        <v>4</v>
      </c>
      <c r="T94" t="s">
        <v>4</v>
      </c>
      <c r="U94" t="s">
        <v>4</v>
      </c>
      <c r="V94" t="s">
        <v>4</v>
      </c>
      <c r="W94" t="s">
        <v>4</v>
      </c>
      <c r="X94" t="s">
        <v>1751</v>
      </c>
      <c r="Y94" t="s">
        <v>4</v>
      </c>
      <c r="Z94" t="s">
        <v>4</v>
      </c>
      <c r="AA94" t="s">
        <v>4</v>
      </c>
      <c r="AB94" t="s">
        <v>4</v>
      </c>
    </row>
    <row r="95" spans="1:28" x14ac:dyDescent="0.2">
      <c r="A95" t="s">
        <v>1852</v>
      </c>
      <c r="B95" t="s">
        <v>4</v>
      </c>
      <c r="C95" t="s">
        <v>4</v>
      </c>
      <c r="D95" t="s">
        <v>4</v>
      </c>
      <c r="E95" t="s">
        <v>4</v>
      </c>
      <c r="F95" t="s">
        <v>4</v>
      </c>
      <c r="G95" t="s">
        <v>4</v>
      </c>
      <c r="H95" t="s">
        <v>4</v>
      </c>
      <c r="I95" t="s">
        <v>4</v>
      </c>
      <c r="J95" t="s">
        <v>1749</v>
      </c>
      <c r="K95" t="s">
        <v>4</v>
      </c>
      <c r="L95" t="s">
        <v>4</v>
      </c>
      <c r="M95" t="s">
        <v>4</v>
      </c>
      <c r="N95" t="s">
        <v>4</v>
      </c>
      <c r="O95" t="s">
        <v>4</v>
      </c>
      <c r="P95" t="s">
        <v>4</v>
      </c>
      <c r="Q95" t="s">
        <v>4</v>
      </c>
      <c r="R95" t="s">
        <v>4</v>
      </c>
      <c r="S95" t="s">
        <v>4</v>
      </c>
      <c r="T95" t="s">
        <v>4</v>
      </c>
      <c r="U95" t="s">
        <v>4</v>
      </c>
      <c r="V95" t="s">
        <v>1750</v>
      </c>
      <c r="W95" t="s">
        <v>4</v>
      </c>
      <c r="X95" t="s">
        <v>1751</v>
      </c>
      <c r="Y95" t="s">
        <v>4</v>
      </c>
      <c r="Z95" t="s">
        <v>4</v>
      </c>
      <c r="AA95" t="s">
        <v>4</v>
      </c>
      <c r="AB95" t="s">
        <v>4</v>
      </c>
    </row>
    <row r="96" spans="1:28" x14ac:dyDescent="0.2">
      <c r="A96" t="s">
        <v>1853</v>
      </c>
      <c r="B96" t="s">
        <v>4</v>
      </c>
      <c r="C96" t="s">
        <v>4</v>
      </c>
      <c r="D96" t="s">
        <v>4</v>
      </c>
      <c r="E96" t="s">
        <v>4</v>
      </c>
      <c r="F96" t="s">
        <v>4</v>
      </c>
      <c r="G96" t="s">
        <v>4</v>
      </c>
      <c r="H96" t="s">
        <v>4</v>
      </c>
      <c r="I96" t="s">
        <v>4</v>
      </c>
      <c r="J96" t="s">
        <v>1749</v>
      </c>
      <c r="K96" t="s">
        <v>4</v>
      </c>
      <c r="L96" t="s">
        <v>4</v>
      </c>
      <c r="M96" t="s">
        <v>4</v>
      </c>
      <c r="N96" t="s">
        <v>4</v>
      </c>
      <c r="O96" t="s">
        <v>4</v>
      </c>
      <c r="P96" t="s">
        <v>4</v>
      </c>
      <c r="Q96" t="s">
        <v>4</v>
      </c>
      <c r="R96" t="s">
        <v>4</v>
      </c>
      <c r="S96" t="s">
        <v>4</v>
      </c>
      <c r="T96" t="s">
        <v>4</v>
      </c>
      <c r="U96" t="s">
        <v>4</v>
      </c>
      <c r="V96" t="s">
        <v>1750</v>
      </c>
      <c r="W96" t="s">
        <v>4</v>
      </c>
      <c r="X96" t="s">
        <v>1751</v>
      </c>
      <c r="Y96" t="s">
        <v>4</v>
      </c>
      <c r="Z96" t="s">
        <v>4</v>
      </c>
      <c r="AA96" t="s">
        <v>4</v>
      </c>
      <c r="AB96" t="s">
        <v>4</v>
      </c>
    </row>
    <row r="97" spans="1:28" x14ac:dyDescent="0.2">
      <c r="A97" t="s">
        <v>1854</v>
      </c>
      <c r="B97" t="s">
        <v>4</v>
      </c>
      <c r="C97" t="s">
        <v>4</v>
      </c>
      <c r="D97" t="s">
        <v>4</v>
      </c>
      <c r="E97" t="s">
        <v>4</v>
      </c>
      <c r="F97" t="s">
        <v>4</v>
      </c>
      <c r="G97" t="s">
        <v>4</v>
      </c>
      <c r="H97" t="s">
        <v>4</v>
      </c>
      <c r="I97" t="s">
        <v>4</v>
      </c>
      <c r="J97" t="s">
        <v>4</v>
      </c>
      <c r="K97" t="s">
        <v>4</v>
      </c>
      <c r="L97" t="s">
        <v>4</v>
      </c>
      <c r="M97" t="s">
        <v>4</v>
      </c>
      <c r="N97" t="s">
        <v>4</v>
      </c>
      <c r="O97" t="s">
        <v>4</v>
      </c>
      <c r="P97" t="s">
        <v>4</v>
      </c>
      <c r="Q97" t="s">
        <v>4</v>
      </c>
      <c r="R97" t="s">
        <v>4</v>
      </c>
      <c r="S97" t="s">
        <v>4</v>
      </c>
      <c r="T97" t="s">
        <v>4</v>
      </c>
      <c r="U97" t="s">
        <v>4</v>
      </c>
      <c r="V97" t="s">
        <v>1750</v>
      </c>
      <c r="W97" t="s">
        <v>4</v>
      </c>
      <c r="X97" t="s">
        <v>4</v>
      </c>
      <c r="Y97" t="s">
        <v>4</v>
      </c>
      <c r="Z97" t="s">
        <v>4</v>
      </c>
      <c r="AA97" t="s">
        <v>4</v>
      </c>
      <c r="AB97" t="s">
        <v>4</v>
      </c>
    </row>
    <row r="98" spans="1:28" x14ac:dyDescent="0.2">
      <c r="A98" t="s">
        <v>1855</v>
      </c>
      <c r="B98" t="s">
        <v>4</v>
      </c>
      <c r="C98" t="s">
        <v>4</v>
      </c>
      <c r="D98" t="s">
        <v>4</v>
      </c>
      <c r="E98" t="s">
        <v>4</v>
      </c>
      <c r="F98" t="s">
        <v>4</v>
      </c>
      <c r="G98" t="s">
        <v>4</v>
      </c>
      <c r="H98" t="s">
        <v>4</v>
      </c>
      <c r="I98" t="s">
        <v>4</v>
      </c>
      <c r="J98" t="s">
        <v>1749</v>
      </c>
      <c r="K98" t="s">
        <v>4</v>
      </c>
      <c r="L98" t="s">
        <v>4</v>
      </c>
      <c r="M98" t="s">
        <v>4</v>
      </c>
      <c r="N98" t="s">
        <v>4</v>
      </c>
      <c r="O98" t="s">
        <v>4</v>
      </c>
      <c r="P98" t="s">
        <v>4</v>
      </c>
      <c r="Q98" t="s">
        <v>4</v>
      </c>
      <c r="R98" t="s">
        <v>4</v>
      </c>
      <c r="S98" t="s">
        <v>4</v>
      </c>
      <c r="T98" t="s">
        <v>4</v>
      </c>
      <c r="U98" t="s">
        <v>4</v>
      </c>
      <c r="V98" t="s">
        <v>1750</v>
      </c>
      <c r="W98" t="s">
        <v>4</v>
      </c>
      <c r="X98" t="s">
        <v>1751</v>
      </c>
      <c r="Y98" t="s">
        <v>4</v>
      </c>
      <c r="Z98" t="s">
        <v>4</v>
      </c>
      <c r="AA98" t="s">
        <v>4</v>
      </c>
      <c r="AB98" t="s">
        <v>4</v>
      </c>
    </row>
    <row r="99" spans="1:28" x14ac:dyDescent="0.2">
      <c r="A99" t="s">
        <v>1856</v>
      </c>
      <c r="B99" t="s">
        <v>4</v>
      </c>
      <c r="C99" t="s">
        <v>4</v>
      </c>
      <c r="D99" t="s">
        <v>4</v>
      </c>
      <c r="E99" t="s">
        <v>4</v>
      </c>
      <c r="F99" t="s">
        <v>4</v>
      </c>
      <c r="G99" t="s">
        <v>4</v>
      </c>
      <c r="H99" t="s">
        <v>4</v>
      </c>
      <c r="I99" t="s">
        <v>4</v>
      </c>
      <c r="J99" t="s">
        <v>1749</v>
      </c>
      <c r="K99" t="s">
        <v>4</v>
      </c>
      <c r="L99" t="s">
        <v>4</v>
      </c>
      <c r="M99" t="s">
        <v>4</v>
      </c>
      <c r="N99" t="s">
        <v>4</v>
      </c>
      <c r="O99" t="s">
        <v>4</v>
      </c>
      <c r="P99" t="s">
        <v>4</v>
      </c>
      <c r="Q99" t="s">
        <v>4</v>
      </c>
      <c r="R99" t="s">
        <v>4</v>
      </c>
      <c r="S99" t="s">
        <v>4</v>
      </c>
      <c r="T99" t="s">
        <v>4</v>
      </c>
      <c r="U99" t="s">
        <v>4</v>
      </c>
      <c r="V99" t="s">
        <v>4</v>
      </c>
      <c r="W99" t="s">
        <v>4</v>
      </c>
      <c r="X99" t="s">
        <v>1751</v>
      </c>
      <c r="Y99" t="s">
        <v>1758</v>
      </c>
      <c r="Z99" t="s">
        <v>4</v>
      </c>
      <c r="AA99" t="s">
        <v>4</v>
      </c>
      <c r="AB99" t="s">
        <v>4</v>
      </c>
    </row>
    <row r="100" spans="1:28" x14ac:dyDescent="0.2">
      <c r="A100" t="s">
        <v>1857</v>
      </c>
      <c r="B100" t="s">
        <v>4</v>
      </c>
      <c r="C100" t="s">
        <v>4</v>
      </c>
      <c r="D100" t="s">
        <v>4</v>
      </c>
      <c r="E100" t="s">
        <v>4</v>
      </c>
      <c r="F100" t="s">
        <v>4</v>
      </c>
      <c r="G100" t="s">
        <v>4</v>
      </c>
      <c r="H100" t="s">
        <v>4</v>
      </c>
      <c r="I100" t="s">
        <v>4</v>
      </c>
      <c r="J100" t="s">
        <v>1749</v>
      </c>
      <c r="K100" t="s">
        <v>4</v>
      </c>
      <c r="L100" t="s">
        <v>4</v>
      </c>
      <c r="M100" t="s">
        <v>4</v>
      </c>
      <c r="N100" t="s">
        <v>4</v>
      </c>
      <c r="O100" t="s">
        <v>4</v>
      </c>
      <c r="P100" t="s">
        <v>4</v>
      </c>
      <c r="Q100" t="s">
        <v>4</v>
      </c>
      <c r="R100" t="s">
        <v>4</v>
      </c>
      <c r="S100" t="s">
        <v>4</v>
      </c>
      <c r="T100" t="s">
        <v>4</v>
      </c>
      <c r="U100" t="s">
        <v>4</v>
      </c>
      <c r="V100" t="s">
        <v>1750</v>
      </c>
      <c r="W100" t="s">
        <v>4</v>
      </c>
      <c r="X100" t="s">
        <v>1751</v>
      </c>
      <c r="Y100" t="s">
        <v>4</v>
      </c>
      <c r="Z100" t="s">
        <v>4</v>
      </c>
      <c r="AA100" t="s">
        <v>4</v>
      </c>
      <c r="AB100" t="s">
        <v>4</v>
      </c>
    </row>
    <row r="101" spans="1:28" x14ac:dyDescent="0.2">
      <c r="A101" t="s">
        <v>1858</v>
      </c>
      <c r="B101" t="s">
        <v>4</v>
      </c>
      <c r="C101" t="s">
        <v>4</v>
      </c>
      <c r="D101" t="s">
        <v>4</v>
      </c>
      <c r="E101" t="s">
        <v>4</v>
      </c>
      <c r="F101" t="s">
        <v>1777</v>
      </c>
      <c r="G101" t="s">
        <v>4</v>
      </c>
      <c r="H101" t="s">
        <v>4</v>
      </c>
      <c r="I101" t="s">
        <v>4</v>
      </c>
      <c r="J101" t="s">
        <v>4</v>
      </c>
      <c r="K101" t="s">
        <v>4</v>
      </c>
      <c r="L101" t="s">
        <v>4</v>
      </c>
      <c r="M101" t="s">
        <v>4</v>
      </c>
      <c r="N101" t="s">
        <v>4</v>
      </c>
      <c r="O101" t="s">
        <v>4</v>
      </c>
      <c r="P101" t="s">
        <v>4</v>
      </c>
      <c r="Q101" t="s">
        <v>4</v>
      </c>
      <c r="R101" t="s">
        <v>1757</v>
      </c>
      <c r="S101" t="s">
        <v>4</v>
      </c>
      <c r="T101" t="s">
        <v>4</v>
      </c>
      <c r="U101" t="s">
        <v>4</v>
      </c>
      <c r="V101" t="s">
        <v>4</v>
      </c>
      <c r="W101" t="s">
        <v>4</v>
      </c>
      <c r="X101" t="s">
        <v>4</v>
      </c>
      <c r="Y101" t="s">
        <v>4</v>
      </c>
      <c r="Z101" t="s">
        <v>4</v>
      </c>
      <c r="AA101" t="s">
        <v>4</v>
      </c>
      <c r="AB101" t="s">
        <v>4</v>
      </c>
    </row>
    <row r="102" spans="1:28" x14ac:dyDescent="0.2">
      <c r="A102" t="s">
        <v>1859</v>
      </c>
      <c r="B102" t="s">
        <v>4</v>
      </c>
      <c r="C102" t="s">
        <v>4</v>
      </c>
      <c r="D102" t="s">
        <v>4</v>
      </c>
      <c r="E102" t="s">
        <v>4</v>
      </c>
      <c r="F102" t="s">
        <v>4</v>
      </c>
      <c r="G102" t="s">
        <v>4</v>
      </c>
      <c r="H102" t="s">
        <v>4</v>
      </c>
      <c r="I102" t="s">
        <v>4</v>
      </c>
      <c r="J102" t="s">
        <v>4</v>
      </c>
      <c r="K102" t="s">
        <v>4</v>
      </c>
      <c r="L102" t="s">
        <v>4</v>
      </c>
      <c r="M102" t="s">
        <v>4</v>
      </c>
      <c r="N102" t="s">
        <v>4</v>
      </c>
      <c r="O102" t="s">
        <v>4</v>
      </c>
      <c r="P102" t="s">
        <v>4</v>
      </c>
      <c r="Q102" t="s">
        <v>4</v>
      </c>
      <c r="R102" t="s">
        <v>4</v>
      </c>
      <c r="S102" t="s">
        <v>4</v>
      </c>
      <c r="T102" t="s">
        <v>4</v>
      </c>
      <c r="U102" t="s">
        <v>4</v>
      </c>
      <c r="V102" t="s">
        <v>4</v>
      </c>
      <c r="W102" t="s">
        <v>4</v>
      </c>
      <c r="X102" t="s">
        <v>1751</v>
      </c>
      <c r="Y102" t="s">
        <v>1758</v>
      </c>
      <c r="Z102" t="s">
        <v>4</v>
      </c>
      <c r="AA102" t="s">
        <v>4</v>
      </c>
      <c r="AB102" t="s">
        <v>4</v>
      </c>
    </row>
    <row r="103" spans="1:28" x14ac:dyDescent="0.2">
      <c r="A103" t="s">
        <v>1860</v>
      </c>
      <c r="B103" t="s">
        <v>4</v>
      </c>
      <c r="C103" t="s">
        <v>4</v>
      </c>
      <c r="D103" t="s">
        <v>4</v>
      </c>
      <c r="E103" t="s">
        <v>4</v>
      </c>
      <c r="F103" t="s">
        <v>1777</v>
      </c>
      <c r="G103" t="s">
        <v>4</v>
      </c>
      <c r="H103" t="s">
        <v>4</v>
      </c>
      <c r="I103" t="s">
        <v>4</v>
      </c>
      <c r="J103" t="s">
        <v>4</v>
      </c>
      <c r="K103" t="s">
        <v>4</v>
      </c>
      <c r="L103" t="s">
        <v>4</v>
      </c>
      <c r="M103" t="s">
        <v>4</v>
      </c>
      <c r="N103" t="s">
        <v>4</v>
      </c>
      <c r="O103" t="s">
        <v>4</v>
      </c>
      <c r="P103" t="s">
        <v>4</v>
      </c>
      <c r="Q103" t="s">
        <v>4</v>
      </c>
      <c r="R103" t="s">
        <v>1757</v>
      </c>
      <c r="S103" t="s">
        <v>4</v>
      </c>
      <c r="T103" t="s">
        <v>4</v>
      </c>
      <c r="U103" t="s">
        <v>4</v>
      </c>
      <c r="V103" t="s">
        <v>4</v>
      </c>
      <c r="W103" t="s">
        <v>4</v>
      </c>
      <c r="X103" t="s">
        <v>4</v>
      </c>
      <c r="Y103" t="s">
        <v>4</v>
      </c>
      <c r="Z103" t="s">
        <v>4</v>
      </c>
      <c r="AA103" t="s">
        <v>4</v>
      </c>
      <c r="AB103" t="s">
        <v>4</v>
      </c>
    </row>
    <row r="104" spans="1:28" x14ac:dyDescent="0.2">
      <c r="A104" t="s">
        <v>1861</v>
      </c>
      <c r="B104" t="s">
        <v>4</v>
      </c>
      <c r="C104" t="s">
        <v>4</v>
      </c>
      <c r="D104" t="s">
        <v>4</v>
      </c>
      <c r="E104" t="s">
        <v>4</v>
      </c>
      <c r="F104" t="s">
        <v>4</v>
      </c>
      <c r="G104" t="s">
        <v>4</v>
      </c>
      <c r="H104" t="s">
        <v>4</v>
      </c>
      <c r="I104" t="s">
        <v>4</v>
      </c>
      <c r="J104" t="s">
        <v>4</v>
      </c>
      <c r="K104" t="s">
        <v>4</v>
      </c>
      <c r="L104" t="s">
        <v>4</v>
      </c>
      <c r="M104" t="s">
        <v>4</v>
      </c>
      <c r="N104" t="s">
        <v>4</v>
      </c>
      <c r="O104" t="s">
        <v>4</v>
      </c>
      <c r="P104" t="s">
        <v>4</v>
      </c>
      <c r="Q104" t="s">
        <v>4</v>
      </c>
      <c r="R104" t="s">
        <v>4</v>
      </c>
      <c r="S104" t="s">
        <v>4</v>
      </c>
      <c r="T104" t="s">
        <v>4</v>
      </c>
      <c r="U104" t="s">
        <v>4</v>
      </c>
      <c r="V104" t="s">
        <v>4</v>
      </c>
      <c r="W104" t="s">
        <v>4</v>
      </c>
      <c r="X104" t="s">
        <v>1751</v>
      </c>
      <c r="Y104" t="s">
        <v>1758</v>
      </c>
      <c r="Z104" t="s">
        <v>4</v>
      </c>
      <c r="AA104" t="s">
        <v>4</v>
      </c>
      <c r="AB104" t="s">
        <v>4</v>
      </c>
    </row>
    <row r="105" spans="1:28" x14ac:dyDescent="0.2">
      <c r="A105" t="s">
        <v>1862</v>
      </c>
      <c r="B105" t="s">
        <v>4</v>
      </c>
      <c r="C105" t="s">
        <v>4</v>
      </c>
      <c r="D105" t="s">
        <v>4</v>
      </c>
      <c r="E105" t="s">
        <v>4</v>
      </c>
      <c r="F105" t="s">
        <v>4</v>
      </c>
      <c r="G105" t="s">
        <v>4</v>
      </c>
      <c r="H105" t="s">
        <v>4</v>
      </c>
      <c r="I105" t="s">
        <v>4</v>
      </c>
      <c r="J105" t="s">
        <v>1749</v>
      </c>
      <c r="K105" t="s">
        <v>4</v>
      </c>
      <c r="L105" t="s">
        <v>4</v>
      </c>
      <c r="M105" t="s">
        <v>4</v>
      </c>
      <c r="N105" t="s">
        <v>4</v>
      </c>
      <c r="O105" t="s">
        <v>4</v>
      </c>
      <c r="P105" t="s">
        <v>4</v>
      </c>
      <c r="Q105" t="s">
        <v>4</v>
      </c>
      <c r="R105" t="s">
        <v>4</v>
      </c>
      <c r="S105" t="s">
        <v>4</v>
      </c>
      <c r="T105" t="s">
        <v>4</v>
      </c>
      <c r="U105" t="s">
        <v>4</v>
      </c>
      <c r="V105" t="s">
        <v>1750</v>
      </c>
      <c r="W105" t="s">
        <v>4</v>
      </c>
      <c r="X105" t="s">
        <v>1751</v>
      </c>
      <c r="Y105" t="s">
        <v>4</v>
      </c>
      <c r="Z105" t="s">
        <v>4</v>
      </c>
      <c r="AA105" t="s">
        <v>4</v>
      </c>
      <c r="AB105" t="s">
        <v>4</v>
      </c>
    </row>
    <row r="106" spans="1:28" x14ac:dyDescent="0.2">
      <c r="A106" t="s">
        <v>1863</v>
      </c>
      <c r="B106" t="s">
        <v>4</v>
      </c>
      <c r="C106" t="s">
        <v>4</v>
      </c>
      <c r="D106" t="s">
        <v>4</v>
      </c>
      <c r="E106" t="s">
        <v>4</v>
      </c>
      <c r="F106" t="s">
        <v>4</v>
      </c>
      <c r="G106" t="s">
        <v>4</v>
      </c>
      <c r="H106" t="s">
        <v>4</v>
      </c>
      <c r="I106" t="s">
        <v>4</v>
      </c>
      <c r="J106" t="s">
        <v>1749</v>
      </c>
      <c r="K106" t="s">
        <v>4</v>
      </c>
      <c r="L106" t="s">
        <v>4</v>
      </c>
      <c r="M106" t="s">
        <v>4</v>
      </c>
      <c r="N106" t="s">
        <v>4</v>
      </c>
      <c r="O106" t="s">
        <v>4</v>
      </c>
      <c r="P106" t="s">
        <v>4</v>
      </c>
      <c r="Q106" t="s">
        <v>4</v>
      </c>
      <c r="R106" t="s">
        <v>4</v>
      </c>
      <c r="S106" t="s">
        <v>4</v>
      </c>
      <c r="T106" t="s">
        <v>4</v>
      </c>
      <c r="U106" t="s">
        <v>4</v>
      </c>
      <c r="V106" t="s">
        <v>1750</v>
      </c>
      <c r="W106" t="s">
        <v>4</v>
      </c>
      <c r="X106" t="s">
        <v>1751</v>
      </c>
      <c r="Y106" t="s">
        <v>4</v>
      </c>
      <c r="Z106" t="s">
        <v>4</v>
      </c>
      <c r="AA106" t="s">
        <v>4</v>
      </c>
      <c r="AB106" t="s">
        <v>4</v>
      </c>
    </row>
    <row r="107" spans="1:28" x14ac:dyDescent="0.2">
      <c r="A107" t="s">
        <v>1864</v>
      </c>
      <c r="B107" t="s">
        <v>4</v>
      </c>
      <c r="C107" t="s">
        <v>4</v>
      </c>
      <c r="D107" t="s">
        <v>4</v>
      </c>
      <c r="E107" t="s">
        <v>4</v>
      </c>
      <c r="F107" t="s">
        <v>4</v>
      </c>
      <c r="G107" t="s">
        <v>4</v>
      </c>
      <c r="H107" t="s">
        <v>4</v>
      </c>
      <c r="I107" t="s">
        <v>4</v>
      </c>
      <c r="J107" t="s">
        <v>4</v>
      </c>
      <c r="K107" t="s">
        <v>4</v>
      </c>
      <c r="L107" t="s">
        <v>4</v>
      </c>
      <c r="M107" t="s">
        <v>4</v>
      </c>
      <c r="N107" t="s">
        <v>4</v>
      </c>
      <c r="O107" t="s">
        <v>4</v>
      </c>
      <c r="P107" t="s">
        <v>4</v>
      </c>
      <c r="Q107" t="s">
        <v>4</v>
      </c>
      <c r="R107" t="s">
        <v>1757</v>
      </c>
      <c r="S107" t="s">
        <v>4</v>
      </c>
      <c r="T107" t="s">
        <v>4</v>
      </c>
      <c r="U107" t="s">
        <v>4</v>
      </c>
      <c r="V107" t="s">
        <v>1750</v>
      </c>
      <c r="W107" t="s">
        <v>4</v>
      </c>
      <c r="X107" t="s">
        <v>4</v>
      </c>
      <c r="Y107" t="s">
        <v>4</v>
      </c>
      <c r="Z107" t="s">
        <v>4</v>
      </c>
      <c r="AA107" t="s">
        <v>4</v>
      </c>
      <c r="AB107" t="s">
        <v>4</v>
      </c>
    </row>
    <row r="108" spans="1:28" x14ac:dyDescent="0.2">
      <c r="A108" t="s">
        <v>1865</v>
      </c>
      <c r="B108" t="s">
        <v>4</v>
      </c>
      <c r="C108" t="s">
        <v>4</v>
      </c>
      <c r="D108" t="s">
        <v>4</v>
      </c>
      <c r="E108" t="s">
        <v>4</v>
      </c>
      <c r="F108" t="s">
        <v>4</v>
      </c>
      <c r="G108" t="s">
        <v>4</v>
      </c>
      <c r="H108" t="s">
        <v>4</v>
      </c>
      <c r="I108" t="s">
        <v>4</v>
      </c>
      <c r="J108" t="s">
        <v>4</v>
      </c>
      <c r="K108" t="s">
        <v>4</v>
      </c>
      <c r="L108" t="s">
        <v>4</v>
      </c>
      <c r="M108" t="s">
        <v>4</v>
      </c>
      <c r="N108" t="s">
        <v>4</v>
      </c>
      <c r="O108" t="s">
        <v>4</v>
      </c>
      <c r="P108" t="s">
        <v>4</v>
      </c>
      <c r="Q108" t="s">
        <v>4</v>
      </c>
      <c r="R108" t="s">
        <v>1757</v>
      </c>
      <c r="S108" t="s">
        <v>4</v>
      </c>
      <c r="T108" t="s">
        <v>4</v>
      </c>
      <c r="U108" t="s">
        <v>4</v>
      </c>
      <c r="V108" t="s">
        <v>4</v>
      </c>
      <c r="W108" t="s">
        <v>4</v>
      </c>
      <c r="X108" t="s">
        <v>4</v>
      </c>
      <c r="Y108" t="s">
        <v>4</v>
      </c>
      <c r="Z108" t="s">
        <v>4</v>
      </c>
      <c r="AA108" t="s">
        <v>4</v>
      </c>
      <c r="AB108" t="s">
        <v>4</v>
      </c>
    </row>
    <row r="109" spans="1:28" x14ac:dyDescent="0.2">
      <c r="A109" t="s">
        <v>1866</v>
      </c>
      <c r="B109" t="s">
        <v>4</v>
      </c>
      <c r="C109" t="s">
        <v>4</v>
      </c>
      <c r="D109" t="s">
        <v>4</v>
      </c>
      <c r="E109" t="s">
        <v>4</v>
      </c>
      <c r="F109" t="s">
        <v>4</v>
      </c>
      <c r="G109" t="s">
        <v>4</v>
      </c>
      <c r="H109" t="s">
        <v>4</v>
      </c>
      <c r="I109" t="s">
        <v>4</v>
      </c>
      <c r="J109" t="s">
        <v>1749</v>
      </c>
      <c r="K109" t="s">
        <v>4</v>
      </c>
      <c r="L109" t="s">
        <v>4</v>
      </c>
      <c r="M109" t="s">
        <v>4</v>
      </c>
      <c r="N109" t="s">
        <v>4</v>
      </c>
      <c r="O109" t="s">
        <v>4</v>
      </c>
      <c r="P109" t="s">
        <v>4</v>
      </c>
      <c r="Q109" t="s">
        <v>4</v>
      </c>
      <c r="R109" t="s">
        <v>4</v>
      </c>
      <c r="S109" t="s">
        <v>4</v>
      </c>
      <c r="T109" t="s">
        <v>4</v>
      </c>
      <c r="U109" t="s">
        <v>4</v>
      </c>
      <c r="V109" t="s">
        <v>1750</v>
      </c>
      <c r="W109" t="s">
        <v>4</v>
      </c>
      <c r="X109" t="s">
        <v>1751</v>
      </c>
      <c r="Y109" t="s">
        <v>4</v>
      </c>
      <c r="Z109" t="s">
        <v>4</v>
      </c>
      <c r="AA109" t="s">
        <v>4</v>
      </c>
      <c r="AB109" t="s">
        <v>4</v>
      </c>
    </row>
    <row r="110" spans="1:28" x14ac:dyDescent="0.2">
      <c r="A110" t="s">
        <v>1867</v>
      </c>
      <c r="B110" t="s">
        <v>4</v>
      </c>
      <c r="C110" t="s">
        <v>4</v>
      </c>
      <c r="D110" t="s">
        <v>4</v>
      </c>
      <c r="E110" t="s">
        <v>4</v>
      </c>
      <c r="F110" t="s">
        <v>4</v>
      </c>
      <c r="G110" t="s">
        <v>4</v>
      </c>
      <c r="H110" t="s">
        <v>4</v>
      </c>
      <c r="I110" t="s">
        <v>4</v>
      </c>
      <c r="J110" t="s">
        <v>1749</v>
      </c>
      <c r="K110" t="s">
        <v>4</v>
      </c>
      <c r="L110" t="s">
        <v>4</v>
      </c>
      <c r="M110" t="s">
        <v>4</v>
      </c>
      <c r="N110" t="s">
        <v>4</v>
      </c>
      <c r="O110" t="s">
        <v>4</v>
      </c>
      <c r="P110" t="s">
        <v>4</v>
      </c>
      <c r="Q110" t="s">
        <v>4</v>
      </c>
      <c r="R110" t="s">
        <v>4</v>
      </c>
      <c r="S110" t="s">
        <v>4</v>
      </c>
      <c r="T110" t="s">
        <v>4</v>
      </c>
      <c r="U110" t="s">
        <v>4</v>
      </c>
      <c r="V110" t="s">
        <v>1750</v>
      </c>
      <c r="W110" t="s">
        <v>4</v>
      </c>
      <c r="X110" t="s">
        <v>1751</v>
      </c>
      <c r="Y110" t="s">
        <v>4</v>
      </c>
      <c r="Z110" t="s">
        <v>4</v>
      </c>
      <c r="AA110" t="s">
        <v>4</v>
      </c>
      <c r="AB110" t="s">
        <v>4</v>
      </c>
    </row>
    <row r="111" spans="1:28" x14ac:dyDescent="0.2">
      <c r="A111" t="s">
        <v>1868</v>
      </c>
      <c r="B111" t="s">
        <v>4</v>
      </c>
      <c r="C111" t="s">
        <v>4</v>
      </c>
      <c r="D111" t="s">
        <v>4</v>
      </c>
      <c r="E111" t="s">
        <v>4</v>
      </c>
      <c r="F111" t="s">
        <v>4</v>
      </c>
      <c r="G111" t="s">
        <v>4</v>
      </c>
      <c r="H111" t="s">
        <v>1869</v>
      </c>
      <c r="I111" t="s">
        <v>4</v>
      </c>
      <c r="J111" t="s">
        <v>4</v>
      </c>
      <c r="K111" t="s">
        <v>4</v>
      </c>
      <c r="L111" t="s">
        <v>1870</v>
      </c>
      <c r="M111" t="s">
        <v>4</v>
      </c>
      <c r="N111" t="s">
        <v>4</v>
      </c>
      <c r="O111" t="s">
        <v>4</v>
      </c>
      <c r="P111" t="s">
        <v>4</v>
      </c>
      <c r="Q111" t="s">
        <v>4</v>
      </c>
      <c r="R111" t="s">
        <v>4</v>
      </c>
      <c r="S111" t="s">
        <v>4</v>
      </c>
      <c r="T111" t="s">
        <v>4</v>
      </c>
      <c r="U111" t="s">
        <v>4</v>
      </c>
      <c r="V111" t="s">
        <v>4</v>
      </c>
      <c r="W111" t="s">
        <v>4</v>
      </c>
      <c r="X111" t="s">
        <v>4</v>
      </c>
      <c r="Y111" t="s">
        <v>4</v>
      </c>
      <c r="Z111" t="s">
        <v>4</v>
      </c>
      <c r="AA111" t="s">
        <v>4</v>
      </c>
      <c r="AB111" t="s">
        <v>1826</v>
      </c>
    </row>
    <row r="112" spans="1:28" x14ac:dyDescent="0.2">
      <c r="A112" t="s">
        <v>1871</v>
      </c>
      <c r="B112" t="s">
        <v>4</v>
      </c>
      <c r="C112" t="s">
        <v>4</v>
      </c>
      <c r="D112" t="s">
        <v>4</v>
      </c>
      <c r="E112" t="s">
        <v>4</v>
      </c>
      <c r="F112" t="s">
        <v>4</v>
      </c>
      <c r="G112" t="s">
        <v>4</v>
      </c>
      <c r="H112" t="s">
        <v>4</v>
      </c>
      <c r="I112" t="s">
        <v>4</v>
      </c>
      <c r="J112" t="s">
        <v>1749</v>
      </c>
      <c r="K112" t="s">
        <v>4</v>
      </c>
      <c r="L112" t="s">
        <v>4</v>
      </c>
      <c r="M112" t="s">
        <v>4</v>
      </c>
      <c r="N112" t="s">
        <v>4</v>
      </c>
      <c r="O112" t="s">
        <v>4</v>
      </c>
      <c r="P112" t="s">
        <v>4</v>
      </c>
      <c r="Q112" t="s">
        <v>4</v>
      </c>
      <c r="R112" t="s">
        <v>4</v>
      </c>
      <c r="S112" t="s">
        <v>4</v>
      </c>
      <c r="T112" t="s">
        <v>4</v>
      </c>
      <c r="U112" t="s">
        <v>4</v>
      </c>
      <c r="V112" t="s">
        <v>1750</v>
      </c>
      <c r="W112" t="s">
        <v>4</v>
      </c>
      <c r="X112" t="s">
        <v>1751</v>
      </c>
      <c r="Y112" t="s">
        <v>4</v>
      </c>
      <c r="Z112" t="s">
        <v>4</v>
      </c>
      <c r="AA112" t="s">
        <v>4</v>
      </c>
      <c r="AB112" t="s">
        <v>4</v>
      </c>
    </row>
    <row r="113" spans="1:28" x14ac:dyDescent="0.2">
      <c r="A113" t="s">
        <v>1872</v>
      </c>
      <c r="B113" t="s">
        <v>4</v>
      </c>
      <c r="C113" t="s">
        <v>4</v>
      </c>
      <c r="D113" t="s">
        <v>4</v>
      </c>
      <c r="E113" t="s">
        <v>4</v>
      </c>
      <c r="F113" t="s">
        <v>4</v>
      </c>
      <c r="G113" t="s">
        <v>4</v>
      </c>
      <c r="H113" t="s">
        <v>4</v>
      </c>
      <c r="I113" t="s">
        <v>4</v>
      </c>
      <c r="J113" t="s">
        <v>4</v>
      </c>
      <c r="K113" t="s">
        <v>4</v>
      </c>
      <c r="L113" t="s">
        <v>4</v>
      </c>
      <c r="M113" t="s">
        <v>4</v>
      </c>
      <c r="N113" t="s">
        <v>4</v>
      </c>
      <c r="O113" t="s">
        <v>4</v>
      </c>
      <c r="P113" t="s">
        <v>4</v>
      </c>
      <c r="Q113" t="s">
        <v>4</v>
      </c>
      <c r="R113" t="s">
        <v>1757</v>
      </c>
      <c r="S113" t="s">
        <v>4</v>
      </c>
      <c r="T113" t="s">
        <v>4</v>
      </c>
      <c r="U113" t="s">
        <v>4</v>
      </c>
      <c r="V113" t="s">
        <v>4</v>
      </c>
      <c r="W113" t="s">
        <v>4</v>
      </c>
      <c r="X113" t="s">
        <v>4</v>
      </c>
      <c r="Y113" t="s">
        <v>4</v>
      </c>
      <c r="Z113" t="s">
        <v>4</v>
      </c>
      <c r="AA113" t="s">
        <v>4</v>
      </c>
      <c r="AB113" t="s">
        <v>4</v>
      </c>
    </row>
    <row r="114" spans="1:28" x14ac:dyDescent="0.2">
      <c r="A114" t="s">
        <v>1873</v>
      </c>
      <c r="B114" t="s">
        <v>4</v>
      </c>
      <c r="C114" t="s">
        <v>4</v>
      </c>
      <c r="D114" t="s">
        <v>4</v>
      </c>
      <c r="E114" t="s">
        <v>4</v>
      </c>
      <c r="F114" t="s">
        <v>4</v>
      </c>
      <c r="G114" t="s">
        <v>4</v>
      </c>
      <c r="H114" t="s">
        <v>4</v>
      </c>
      <c r="I114" t="s">
        <v>4</v>
      </c>
      <c r="J114" t="s">
        <v>1749</v>
      </c>
      <c r="K114" t="s">
        <v>4</v>
      </c>
      <c r="L114" t="s">
        <v>4</v>
      </c>
      <c r="M114" t="s">
        <v>4</v>
      </c>
      <c r="N114" t="s">
        <v>4</v>
      </c>
      <c r="O114" t="s">
        <v>4</v>
      </c>
      <c r="P114" t="s">
        <v>4</v>
      </c>
      <c r="Q114" t="s">
        <v>4</v>
      </c>
      <c r="R114" t="s">
        <v>4</v>
      </c>
      <c r="S114" t="s">
        <v>4</v>
      </c>
      <c r="T114" t="s">
        <v>4</v>
      </c>
      <c r="U114" t="s">
        <v>4</v>
      </c>
      <c r="V114" t="s">
        <v>1750</v>
      </c>
      <c r="W114" t="s">
        <v>4</v>
      </c>
      <c r="X114" t="s">
        <v>1751</v>
      </c>
      <c r="Y114" t="s">
        <v>4</v>
      </c>
      <c r="Z114" t="s">
        <v>4</v>
      </c>
      <c r="AA114" t="s">
        <v>4</v>
      </c>
      <c r="AB114" t="s">
        <v>4</v>
      </c>
    </row>
    <row r="115" spans="1:28" x14ac:dyDescent="0.2">
      <c r="A115" t="s">
        <v>1874</v>
      </c>
      <c r="B115" t="s">
        <v>4</v>
      </c>
      <c r="C115" t="s">
        <v>4</v>
      </c>
      <c r="D115" t="s">
        <v>4</v>
      </c>
      <c r="E115" t="s">
        <v>4</v>
      </c>
      <c r="F115" t="s">
        <v>4</v>
      </c>
      <c r="G115" t="s">
        <v>4</v>
      </c>
      <c r="H115" t="s">
        <v>4</v>
      </c>
      <c r="I115" t="s">
        <v>4</v>
      </c>
      <c r="J115" t="s">
        <v>1749</v>
      </c>
      <c r="K115" t="s">
        <v>4</v>
      </c>
      <c r="L115" t="s">
        <v>4</v>
      </c>
      <c r="M115" t="s">
        <v>4</v>
      </c>
      <c r="N115" t="s">
        <v>4</v>
      </c>
      <c r="O115" t="s">
        <v>4</v>
      </c>
      <c r="P115" t="s">
        <v>4</v>
      </c>
      <c r="Q115" t="s">
        <v>4</v>
      </c>
      <c r="R115" t="s">
        <v>4</v>
      </c>
      <c r="S115" t="s">
        <v>4</v>
      </c>
      <c r="T115" t="s">
        <v>4</v>
      </c>
      <c r="U115" t="s">
        <v>4</v>
      </c>
      <c r="V115" t="s">
        <v>1750</v>
      </c>
      <c r="W115" t="s">
        <v>4</v>
      </c>
      <c r="X115" t="s">
        <v>1751</v>
      </c>
      <c r="Y115" t="s">
        <v>4</v>
      </c>
      <c r="Z115" t="s">
        <v>4</v>
      </c>
      <c r="AA115" t="s">
        <v>4</v>
      </c>
      <c r="AB115" t="s">
        <v>4</v>
      </c>
    </row>
    <row r="116" spans="1:28" x14ac:dyDescent="0.2">
      <c r="A116" t="s">
        <v>1875</v>
      </c>
      <c r="B116" t="s">
        <v>4</v>
      </c>
      <c r="C116" t="s">
        <v>4</v>
      </c>
      <c r="D116" t="s">
        <v>4</v>
      </c>
      <c r="E116" t="s">
        <v>4</v>
      </c>
      <c r="F116" t="s">
        <v>4</v>
      </c>
      <c r="G116" t="s">
        <v>4</v>
      </c>
      <c r="H116" t="s">
        <v>1869</v>
      </c>
      <c r="I116" t="s">
        <v>4</v>
      </c>
      <c r="J116" t="s">
        <v>4</v>
      </c>
      <c r="K116" t="s">
        <v>4</v>
      </c>
      <c r="L116" t="s">
        <v>1870</v>
      </c>
      <c r="M116" t="s">
        <v>4</v>
      </c>
      <c r="N116" t="s">
        <v>4</v>
      </c>
      <c r="O116" t="s">
        <v>4</v>
      </c>
      <c r="P116" t="s">
        <v>4</v>
      </c>
      <c r="Q116" t="s">
        <v>4</v>
      </c>
      <c r="R116" t="s">
        <v>4</v>
      </c>
      <c r="S116" t="s">
        <v>4</v>
      </c>
      <c r="T116" t="s">
        <v>4</v>
      </c>
      <c r="U116" t="s">
        <v>4</v>
      </c>
      <c r="V116" t="s">
        <v>4</v>
      </c>
      <c r="W116" t="s">
        <v>4</v>
      </c>
      <c r="X116" t="s">
        <v>4</v>
      </c>
      <c r="Y116" t="s">
        <v>4</v>
      </c>
      <c r="Z116" t="s">
        <v>4</v>
      </c>
      <c r="AA116" t="s">
        <v>4</v>
      </c>
      <c r="AB116" t="s">
        <v>1826</v>
      </c>
    </row>
    <row r="117" spans="1:28" x14ac:dyDescent="0.2">
      <c r="A117" t="s">
        <v>1876</v>
      </c>
      <c r="B117" t="s">
        <v>4</v>
      </c>
      <c r="C117" t="s">
        <v>4</v>
      </c>
      <c r="D117" t="s">
        <v>4</v>
      </c>
      <c r="E117" t="s">
        <v>4</v>
      </c>
      <c r="F117" t="s">
        <v>4</v>
      </c>
      <c r="G117" t="s">
        <v>4</v>
      </c>
      <c r="H117" t="s">
        <v>4</v>
      </c>
      <c r="I117" t="s">
        <v>4</v>
      </c>
      <c r="J117" t="s">
        <v>1749</v>
      </c>
      <c r="K117" t="s">
        <v>4</v>
      </c>
      <c r="L117" t="s">
        <v>4</v>
      </c>
      <c r="M117" t="s">
        <v>4</v>
      </c>
      <c r="N117" t="s">
        <v>4</v>
      </c>
      <c r="O117" t="s">
        <v>4</v>
      </c>
      <c r="P117" t="s">
        <v>4</v>
      </c>
      <c r="Q117" t="s">
        <v>4</v>
      </c>
      <c r="R117" t="s">
        <v>4</v>
      </c>
      <c r="S117" t="s">
        <v>4</v>
      </c>
      <c r="T117" t="s">
        <v>4</v>
      </c>
      <c r="U117" t="s">
        <v>4</v>
      </c>
      <c r="V117" t="s">
        <v>1750</v>
      </c>
      <c r="W117" t="s">
        <v>4</v>
      </c>
      <c r="X117" t="s">
        <v>1751</v>
      </c>
      <c r="Y117" t="s">
        <v>4</v>
      </c>
      <c r="Z117" t="s">
        <v>4</v>
      </c>
      <c r="AA117" t="s">
        <v>4</v>
      </c>
      <c r="AB117" t="s">
        <v>4</v>
      </c>
    </row>
    <row r="118" spans="1:28" x14ac:dyDescent="0.2">
      <c r="A118" t="s">
        <v>1877</v>
      </c>
      <c r="B118" t="s">
        <v>4</v>
      </c>
      <c r="C118" t="s">
        <v>4</v>
      </c>
      <c r="D118" t="s">
        <v>4</v>
      </c>
      <c r="E118" t="s">
        <v>4</v>
      </c>
      <c r="F118" t="s">
        <v>4</v>
      </c>
      <c r="G118" t="s">
        <v>4</v>
      </c>
      <c r="H118" t="s">
        <v>4</v>
      </c>
      <c r="I118" t="s">
        <v>4</v>
      </c>
      <c r="J118" t="s">
        <v>4</v>
      </c>
      <c r="K118" t="s">
        <v>4</v>
      </c>
      <c r="L118" t="s">
        <v>4</v>
      </c>
      <c r="M118" t="s">
        <v>4</v>
      </c>
      <c r="N118" t="s">
        <v>4</v>
      </c>
      <c r="O118" t="s">
        <v>4</v>
      </c>
      <c r="P118" t="s">
        <v>4</v>
      </c>
      <c r="Q118" t="s">
        <v>4</v>
      </c>
      <c r="R118" t="s">
        <v>4</v>
      </c>
      <c r="S118" t="s">
        <v>4</v>
      </c>
      <c r="T118" t="s">
        <v>4</v>
      </c>
      <c r="U118" t="s">
        <v>4</v>
      </c>
      <c r="V118" t="s">
        <v>1750</v>
      </c>
      <c r="W118" t="s">
        <v>4</v>
      </c>
      <c r="X118" t="s">
        <v>4</v>
      </c>
      <c r="Y118" t="s">
        <v>4</v>
      </c>
      <c r="Z118" t="s">
        <v>4</v>
      </c>
      <c r="AA118" t="s">
        <v>4</v>
      </c>
      <c r="AB118" t="s">
        <v>4</v>
      </c>
    </row>
    <row r="119" spans="1:28" x14ac:dyDescent="0.2">
      <c r="A119" t="s">
        <v>1878</v>
      </c>
      <c r="B119" t="s">
        <v>4</v>
      </c>
      <c r="C119" t="s">
        <v>4</v>
      </c>
      <c r="D119" t="s">
        <v>4</v>
      </c>
      <c r="E119" t="s">
        <v>4</v>
      </c>
      <c r="F119" t="s">
        <v>4</v>
      </c>
      <c r="G119" t="s">
        <v>4</v>
      </c>
      <c r="H119" t="s">
        <v>4</v>
      </c>
      <c r="I119" t="s">
        <v>4</v>
      </c>
      <c r="J119" t="s">
        <v>1749</v>
      </c>
      <c r="K119" t="s">
        <v>4</v>
      </c>
      <c r="L119" t="s">
        <v>4</v>
      </c>
      <c r="M119" t="s">
        <v>4</v>
      </c>
      <c r="N119" t="s">
        <v>4</v>
      </c>
      <c r="O119" t="s">
        <v>4</v>
      </c>
      <c r="P119" t="s">
        <v>4</v>
      </c>
      <c r="Q119" t="s">
        <v>4</v>
      </c>
      <c r="R119" t="s">
        <v>4</v>
      </c>
      <c r="S119" t="s">
        <v>4</v>
      </c>
      <c r="T119" t="s">
        <v>4</v>
      </c>
      <c r="U119" t="s">
        <v>4</v>
      </c>
      <c r="V119" t="s">
        <v>1750</v>
      </c>
      <c r="W119" t="s">
        <v>4</v>
      </c>
      <c r="X119" t="s">
        <v>1751</v>
      </c>
      <c r="Y119" t="s">
        <v>4</v>
      </c>
      <c r="Z119" t="s">
        <v>4</v>
      </c>
      <c r="AA119" t="s">
        <v>4</v>
      </c>
      <c r="AB119" t="s">
        <v>4</v>
      </c>
    </row>
    <row r="120" spans="1:28" x14ac:dyDescent="0.2">
      <c r="A120" t="s">
        <v>1879</v>
      </c>
      <c r="B120" t="s">
        <v>4</v>
      </c>
      <c r="C120" t="s">
        <v>4</v>
      </c>
      <c r="D120" t="s">
        <v>4</v>
      </c>
      <c r="E120" t="s">
        <v>4</v>
      </c>
      <c r="F120" t="s">
        <v>4</v>
      </c>
      <c r="G120" t="s">
        <v>4</v>
      </c>
      <c r="H120" t="s">
        <v>4</v>
      </c>
      <c r="I120" t="s">
        <v>4</v>
      </c>
      <c r="J120" t="s">
        <v>4</v>
      </c>
      <c r="K120" t="s">
        <v>4</v>
      </c>
      <c r="L120" t="s">
        <v>4</v>
      </c>
      <c r="M120" t="s">
        <v>4</v>
      </c>
      <c r="N120" t="s">
        <v>4</v>
      </c>
      <c r="O120" t="s">
        <v>4</v>
      </c>
      <c r="P120" t="s">
        <v>4</v>
      </c>
      <c r="Q120" t="s">
        <v>4</v>
      </c>
      <c r="R120" t="s">
        <v>1757</v>
      </c>
      <c r="S120" t="s">
        <v>4</v>
      </c>
      <c r="T120" t="s">
        <v>4</v>
      </c>
      <c r="U120" t="s">
        <v>4</v>
      </c>
      <c r="V120" t="s">
        <v>1750</v>
      </c>
      <c r="W120" t="s">
        <v>4</v>
      </c>
      <c r="X120" t="s">
        <v>4</v>
      </c>
      <c r="Y120" t="s">
        <v>4</v>
      </c>
      <c r="Z120" t="s">
        <v>4</v>
      </c>
      <c r="AA120" t="s">
        <v>4</v>
      </c>
      <c r="AB120" t="s">
        <v>4</v>
      </c>
    </row>
    <row r="121" spans="1:28" x14ac:dyDescent="0.2">
      <c r="A121" t="s">
        <v>1880</v>
      </c>
      <c r="B121" t="s">
        <v>4</v>
      </c>
      <c r="C121" t="s">
        <v>4</v>
      </c>
      <c r="D121" t="s">
        <v>4</v>
      </c>
      <c r="E121" t="s">
        <v>4</v>
      </c>
      <c r="F121" t="s">
        <v>4</v>
      </c>
      <c r="G121" t="s">
        <v>4</v>
      </c>
      <c r="H121" t="s">
        <v>4</v>
      </c>
      <c r="I121" t="s">
        <v>4</v>
      </c>
      <c r="J121" t="s">
        <v>1749</v>
      </c>
      <c r="K121" t="s">
        <v>4</v>
      </c>
      <c r="L121" t="s">
        <v>4</v>
      </c>
      <c r="M121" t="s">
        <v>4</v>
      </c>
      <c r="N121" t="s">
        <v>4</v>
      </c>
      <c r="O121" t="s">
        <v>4</v>
      </c>
      <c r="P121" t="s">
        <v>4</v>
      </c>
      <c r="Q121" t="s">
        <v>4</v>
      </c>
      <c r="R121" t="s">
        <v>4</v>
      </c>
      <c r="S121" t="s">
        <v>4</v>
      </c>
      <c r="T121" t="s">
        <v>4</v>
      </c>
      <c r="U121" t="s">
        <v>4</v>
      </c>
      <c r="V121" t="s">
        <v>4</v>
      </c>
      <c r="W121" t="s">
        <v>4</v>
      </c>
      <c r="X121" t="s">
        <v>1751</v>
      </c>
      <c r="Y121" t="s">
        <v>4</v>
      </c>
      <c r="Z121" t="s">
        <v>4</v>
      </c>
      <c r="AA121" t="s">
        <v>4</v>
      </c>
      <c r="AB121" t="s">
        <v>4</v>
      </c>
    </row>
    <row r="122" spans="1:28" x14ac:dyDescent="0.2">
      <c r="A122" t="s">
        <v>1881</v>
      </c>
      <c r="B122" t="s">
        <v>4</v>
      </c>
      <c r="C122" t="s">
        <v>4</v>
      </c>
      <c r="D122" t="s">
        <v>4</v>
      </c>
      <c r="E122" t="s">
        <v>4</v>
      </c>
      <c r="F122" t="s">
        <v>4</v>
      </c>
      <c r="G122" t="s">
        <v>4</v>
      </c>
      <c r="H122" t="s">
        <v>4</v>
      </c>
      <c r="I122" t="s">
        <v>4</v>
      </c>
      <c r="J122" t="s">
        <v>4</v>
      </c>
      <c r="K122" t="s">
        <v>4</v>
      </c>
      <c r="L122" t="s">
        <v>4</v>
      </c>
      <c r="M122" t="s">
        <v>4</v>
      </c>
      <c r="N122" t="s">
        <v>4</v>
      </c>
      <c r="O122" t="s">
        <v>4</v>
      </c>
      <c r="P122" t="s">
        <v>4</v>
      </c>
      <c r="Q122" t="s">
        <v>4</v>
      </c>
      <c r="R122" t="s">
        <v>4</v>
      </c>
      <c r="S122" t="s">
        <v>4</v>
      </c>
      <c r="T122" t="s">
        <v>4</v>
      </c>
      <c r="U122" t="s">
        <v>4</v>
      </c>
      <c r="V122" t="s">
        <v>1750</v>
      </c>
      <c r="W122" t="s">
        <v>4</v>
      </c>
      <c r="X122" t="s">
        <v>4</v>
      </c>
      <c r="Y122" t="s">
        <v>4</v>
      </c>
      <c r="Z122" t="s">
        <v>4</v>
      </c>
      <c r="AA122" t="s">
        <v>4</v>
      </c>
      <c r="AB122" t="s">
        <v>4</v>
      </c>
    </row>
    <row r="123" spans="1:28" x14ac:dyDescent="0.2">
      <c r="A123" t="s">
        <v>1882</v>
      </c>
      <c r="B123" t="s">
        <v>4</v>
      </c>
      <c r="C123" t="s">
        <v>4</v>
      </c>
      <c r="D123" t="s">
        <v>4</v>
      </c>
      <c r="E123" t="s">
        <v>4</v>
      </c>
      <c r="F123" t="s">
        <v>4</v>
      </c>
      <c r="G123" t="s">
        <v>4</v>
      </c>
      <c r="H123" t="s">
        <v>4</v>
      </c>
      <c r="I123" t="s">
        <v>4</v>
      </c>
      <c r="J123" t="s">
        <v>1749</v>
      </c>
      <c r="K123" t="s">
        <v>4</v>
      </c>
      <c r="L123" t="s">
        <v>4</v>
      </c>
      <c r="M123" t="s">
        <v>4</v>
      </c>
      <c r="N123" t="s">
        <v>4</v>
      </c>
      <c r="O123" t="s">
        <v>4</v>
      </c>
      <c r="P123" t="s">
        <v>4</v>
      </c>
      <c r="Q123" t="s">
        <v>4</v>
      </c>
      <c r="R123" t="s">
        <v>4</v>
      </c>
      <c r="S123" t="s">
        <v>4</v>
      </c>
      <c r="T123" t="s">
        <v>4</v>
      </c>
      <c r="U123" t="s">
        <v>4</v>
      </c>
      <c r="V123" t="s">
        <v>1750</v>
      </c>
      <c r="W123" t="s">
        <v>4</v>
      </c>
      <c r="X123" t="s">
        <v>1751</v>
      </c>
      <c r="Y123" t="s">
        <v>4</v>
      </c>
      <c r="Z123" t="s">
        <v>4</v>
      </c>
      <c r="AA123" t="s">
        <v>4</v>
      </c>
      <c r="AB123" t="s">
        <v>4</v>
      </c>
    </row>
    <row r="124" spans="1:28" x14ac:dyDescent="0.2">
      <c r="A124" t="s">
        <v>1883</v>
      </c>
      <c r="B124" t="s">
        <v>4</v>
      </c>
      <c r="C124" t="s">
        <v>4</v>
      </c>
      <c r="D124" t="s">
        <v>4</v>
      </c>
      <c r="E124" t="s">
        <v>4</v>
      </c>
      <c r="F124" t="s">
        <v>4</v>
      </c>
      <c r="G124" t="s">
        <v>4</v>
      </c>
      <c r="H124" t="s">
        <v>4</v>
      </c>
      <c r="I124" t="s">
        <v>4</v>
      </c>
      <c r="J124" t="s">
        <v>4</v>
      </c>
      <c r="K124" t="s">
        <v>4</v>
      </c>
      <c r="L124" t="s">
        <v>4</v>
      </c>
      <c r="M124" t="s">
        <v>4</v>
      </c>
      <c r="N124" t="s">
        <v>4</v>
      </c>
      <c r="O124" t="s">
        <v>4</v>
      </c>
      <c r="P124" t="s">
        <v>4</v>
      </c>
      <c r="Q124" t="s">
        <v>4</v>
      </c>
      <c r="R124" t="s">
        <v>1757</v>
      </c>
      <c r="S124" t="s">
        <v>4</v>
      </c>
      <c r="T124" t="s">
        <v>4</v>
      </c>
      <c r="U124" t="s">
        <v>4</v>
      </c>
      <c r="V124" t="s">
        <v>1750</v>
      </c>
      <c r="W124" t="s">
        <v>4</v>
      </c>
      <c r="X124" t="s">
        <v>4</v>
      </c>
      <c r="Y124" t="s">
        <v>4</v>
      </c>
      <c r="Z124" t="s">
        <v>4</v>
      </c>
      <c r="AA124" t="s">
        <v>4</v>
      </c>
      <c r="AB124" t="s">
        <v>4</v>
      </c>
    </row>
    <row r="125" spans="1:28" x14ac:dyDescent="0.2">
      <c r="A125" t="s">
        <v>1884</v>
      </c>
      <c r="B125" t="s">
        <v>4</v>
      </c>
      <c r="C125" t="s">
        <v>4</v>
      </c>
      <c r="D125" t="s">
        <v>4</v>
      </c>
      <c r="E125" t="s">
        <v>4</v>
      </c>
      <c r="F125" t="s">
        <v>4</v>
      </c>
      <c r="G125" t="s">
        <v>4</v>
      </c>
      <c r="H125" t="s">
        <v>4</v>
      </c>
      <c r="I125" t="s">
        <v>4</v>
      </c>
      <c r="J125" t="s">
        <v>1749</v>
      </c>
      <c r="K125" t="s">
        <v>4</v>
      </c>
      <c r="L125" t="s">
        <v>4</v>
      </c>
      <c r="M125" t="s">
        <v>4</v>
      </c>
      <c r="N125" t="s">
        <v>4</v>
      </c>
      <c r="O125" t="s">
        <v>4</v>
      </c>
      <c r="P125" t="s">
        <v>4</v>
      </c>
      <c r="Q125" t="s">
        <v>4</v>
      </c>
      <c r="R125" t="s">
        <v>4</v>
      </c>
      <c r="S125" t="s">
        <v>4</v>
      </c>
      <c r="T125" t="s">
        <v>4</v>
      </c>
      <c r="U125" t="s">
        <v>4</v>
      </c>
      <c r="V125" t="s">
        <v>4</v>
      </c>
      <c r="W125" t="s">
        <v>4</v>
      </c>
      <c r="X125" t="s">
        <v>1751</v>
      </c>
      <c r="Y125" t="s">
        <v>4</v>
      </c>
      <c r="Z125" t="s">
        <v>4</v>
      </c>
      <c r="AA125" t="s">
        <v>4</v>
      </c>
      <c r="AB125" t="s">
        <v>4</v>
      </c>
    </row>
    <row r="126" spans="1:28" x14ac:dyDescent="0.2">
      <c r="A126" t="s">
        <v>1885</v>
      </c>
      <c r="B126" t="s">
        <v>4</v>
      </c>
      <c r="C126" t="s">
        <v>4</v>
      </c>
      <c r="D126" t="s">
        <v>4</v>
      </c>
      <c r="E126" t="s">
        <v>4</v>
      </c>
      <c r="F126" t="s">
        <v>4</v>
      </c>
      <c r="G126" t="s">
        <v>4</v>
      </c>
      <c r="H126" t="s">
        <v>4</v>
      </c>
      <c r="I126" t="s">
        <v>4</v>
      </c>
      <c r="J126" t="s">
        <v>4</v>
      </c>
      <c r="K126" t="s">
        <v>4</v>
      </c>
      <c r="L126" t="s">
        <v>4</v>
      </c>
      <c r="M126" t="s">
        <v>4</v>
      </c>
      <c r="N126" t="s">
        <v>4</v>
      </c>
      <c r="O126" t="s">
        <v>4</v>
      </c>
      <c r="P126" t="s">
        <v>4</v>
      </c>
      <c r="Q126" t="s">
        <v>4</v>
      </c>
      <c r="R126" t="s">
        <v>1757</v>
      </c>
      <c r="S126" t="s">
        <v>4</v>
      </c>
      <c r="T126" t="s">
        <v>4</v>
      </c>
      <c r="U126" t="s">
        <v>4</v>
      </c>
      <c r="V126" t="s">
        <v>4</v>
      </c>
      <c r="W126" t="s">
        <v>4</v>
      </c>
      <c r="X126" t="s">
        <v>1751</v>
      </c>
      <c r="Y126" t="s">
        <v>4</v>
      </c>
      <c r="Z126" t="s">
        <v>4</v>
      </c>
      <c r="AA126" t="s">
        <v>4</v>
      </c>
      <c r="AB126" t="s">
        <v>4</v>
      </c>
    </row>
    <row r="127" spans="1:28" x14ac:dyDescent="0.2">
      <c r="A127" t="s">
        <v>1886</v>
      </c>
      <c r="B127" t="s">
        <v>4</v>
      </c>
      <c r="C127" t="s">
        <v>4</v>
      </c>
      <c r="D127" t="s">
        <v>4</v>
      </c>
      <c r="E127" t="s">
        <v>4</v>
      </c>
      <c r="F127" t="s">
        <v>4</v>
      </c>
      <c r="G127" t="s">
        <v>4</v>
      </c>
      <c r="H127" t="s">
        <v>4</v>
      </c>
      <c r="I127" t="s">
        <v>4</v>
      </c>
      <c r="J127" t="s">
        <v>4</v>
      </c>
      <c r="K127" t="s">
        <v>4</v>
      </c>
      <c r="L127" t="s">
        <v>4</v>
      </c>
      <c r="M127" t="s">
        <v>4</v>
      </c>
      <c r="N127" t="s">
        <v>4</v>
      </c>
      <c r="O127" t="s">
        <v>4</v>
      </c>
      <c r="P127" t="s">
        <v>4</v>
      </c>
      <c r="Q127" t="s">
        <v>4</v>
      </c>
      <c r="R127" t="s">
        <v>1757</v>
      </c>
      <c r="S127" t="s">
        <v>4</v>
      </c>
      <c r="T127" t="s">
        <v>4</v>
      </c>
      <c r="U127" t="s">
        <v>4</v>
      </c>
      <c r="V127" t="s">
        <v>4</v>
      </c>
      <c r="W127" t="s">
        <v>4</v>
      </c>
      <c r="X127" t="s">
        <v>1751</v>
      </c>
      <c r="Y127" t="s">
        <v>4</v>
      </c>
      <c r="Z127" t="s">
        <v>4</v>
      </c>
      <c r="AA127" t="s">
        <v>4</v>
      </c>
      <c r="AB127" t="s">
        <v>4</v>
      </c>
    </row>
    <row r="128" spans="1:28" x14ac:dyDescent="0.2">
      <c r="A128" t="s">
        <v>1887</v>
      </c>
      <c r="B128" t="s">
        <v>4</v>
      </c>
      <c r="C128" t="s">
        <v>4</v>
      </c>
      <c r="D128" t="s">
        <v>4</v>
      </c>
      <c r="E128" t="s">
        <v>4</v>
      </c>
      <c r="F128" t="s">
        <v>4</v>
      </c>
      <c r="G128" t="s">
        <v>4</v>
      </c>
      <c r="H128" t="s">
        <v>4</v>
      </c>
      <c r="I128" t="s">
        <v>4</v>
      </c>
      <c r="J128" t="s">
        <v>4</v>
      </c>
      <c r="K128" t="s">
        <v>4</v>
      </c>
      <c r="L128" t="s">
        <v>4</v>
      </c>
      <c r="M128" t="s">
        <v>1753</v>
      </c>
      <c r="N128" t="s">
        <v>4</v>
      </c>
      <c r="O128" t="s">
        <v>4</v>
      </c>
      <c r="P128" t="s">
        <v>4</v>
      </c>
      <c r="Q128" t="s">
        <v>4</v>
      </c>
      <c r="R128" t="s">
        <v>4</v>
      </c>
      <c r="S128" t="s">
        <v>4</v>
      </c>
      <c r="T128" t="s">
        <v>4</v>
      </c>
      <c r="U128" t="s">
        <v>4</v>
      </c>
      <c r="V128" t="s">
        <v>4</v>
      </c>
      <c r="W128" t="s">
        <v>4</v>
      </c>
      <c r="X128" t="s">
        <v>4</v>
      </c>
      <c r="Y128" t="s">
        <v>4</v>
      </c>
      <c r="Z128" t="s">
        <v>4</v>
      </c>
      <c r="AA128" t="s">
        <v>4</v>
      </c>
      <c r="AB128" t="s">
        <v>4</v>
      </c>
    </row>
    <row r="129" spans="1:28" x14ac:dyDescent="0.2">
      <c r="A129" t="s">
        <v>1888</v>
      </c>
      <c r="B129" t="s">
        <v>4</v>
      </c>
      <c r="C129" t="s">
        <v>4</v>
      </c>
      <c r="D129" t="s">
        <v>4</v>
      </c>
      <c r="E129" t="s">
        <v>4</v>
      </c>
      <c r="F129" t="s">
        <v>4</v>
      </c>
      <c r="G129" t="s">
        <v>4</v>
      </c>
      <c r="H129" t="s">
        <v>4</v>
      </c>
      <c r="I129" t="s">
        <v>4</v>
      </c>
      <c r="J129" t="s">
        <v>1749</v>
      </c>
      <c r="K129" t="s">
        <v>4</v>
      </c>
      <c r="L129" t="s">
        <v>4</v>
      </c>
      <c r="M129" t="s">
        <v>4</v>
      </c>
      <c r="N129" t="s">
        <v>4</v>
      </c>
      <c r="O129" t="s">
        <v>4</v>
      </c>
      <c r="P129" t="s">
        <v>4</v>
      </c>
      <c r="Q129" t="s">
        <v>4</v>
      </c>
      <c r="R129" t="s">
        <v>4</v>
      </c>
      <c r="S129" t="s">
        <v>4</v>
      </c>
      <c r="T129" t="s">
        <v>4</v>
      </c>
      <c r="U129" t="s">
        <v>4</v>
      </c>
      <c r="V129" t="s">
        <v>4</v>
      </c>
      <c r="W129" t="s">
        <v>1770</v>
      </c>
      <c r="X129" t="s">
        <v>1751</v>
      </c>
      <c r="Y129" t="s">
        <v>4</v>
      </c>
      <c r="Z129" t="s">
        <v>4</v>
      </c>
      <c r="AA129" t="s">
        <v>4</v>
      </c>
      <c r="AB129" t="s">
        <v>4</v>
      </c>
    </row>
    <row r="130" spans="1:28" x14ac:dyDescent="0.2">
      <c r="A130" t="s">
        <v>1889</v>
      </c>
      <c r="B130" t="s">
        <v>4</v>
      </c>
      <c r="C130" t="s">
        <v>4</v>
      </c>
      <c r="D130" t="s">
        <v>4</v>
      </c>
      <c r="E130" t="s">
        <v>4</v>
      </c>
      <c r="F130" t="s">
        <v>4</v>
      </c>
      <c r="G130" t="s">
        <v>4</v>
      </c>
      <c r="H130" t="s">
        <v>4</v>
      </c>
      <c r="I130" t="s">
        <v>4</v>
      </c>
      <c r="J130" t="s">
        <v>1749</v>
      </c>
      <c r="K130" t="s">
        <v>4</v>
      </c>
      <c r="L130" t="s">
        <v>4</v>
      </c>
      <c r="M130" t="s">
        <v>4</v>
      </c>
      <c r="N130" t="s">
        <v>4</v>
      </c>
      <c r="O130" t="s">
        <v>4</v>
      </c>
      <c r="P130" t="s">
        <v>4</v>
      </c>
      <c r="Q130" t="s">
        <v>4</v>
      </c>
      <c r="R130" t="s">
        <v>4</v>
      </c>
      <c r="S130" t="s">
        <v>4</v>
      </c>
      <c r="T130" t="s">
        <v>4</v>
      </c>
      <c r="U130" t="s">
        <v>4</v>
      </c>
      <c r="V130" t="s">
        <v>4</v>
      </c>
      <c r="W130" t="s">
        <v>1770</v>
      </c>
      <c r="X130" t="s">
        <v>1751</v>
      </c>
      <c r="Y130" t="s">
        <v>4</v>
      </c>
      <c r="Z130" t="s">
        <v>4</v>
      </c>
      <c r="AA130" t="s">
        <v>4</v>
      </c>
      <c r="AB130" t="s">
        <v>4</v>
      </c>
    </row>
    <row r="131" spans="1:28" x14ac:dyDescent="0.2">
      <c r="A131" t="s">
        <v>1890</v>
      </c>
      <c r="B131" t="s">
        <v>4</v>
      </c>
      <c r="C131" t="s">
        <v>4</v>
      </c>
      <c r="D131" t="s">
        <v>4</v>
      </c>
      <c r="E131" t="s">
        <v>4</v>
      </c>
      <c r="F131" t="s">
        <v>4</v>
      </c>
      <c r="G131" t="s">
        <v>4</v>
      </c>
      <c r="H131" t="s">
        <v>4</v>
      </c>
      <c r="I131" t="s">
        <v>4</v>
      </c>
      <c r="J131" t="s">
        <v>1749</v>
      </c>
      <c r="K131" t="s">
        <v>4</v>
      </c>
      <c r="L131" t="s">
        <v>4</v>
      </c>
      <c r="M131" t="s">
        <v>4</v>
      </c>
      <c r="N131" t="s">
        <v>4</v>
      </c>
      <c r="O131" t="s">
        <v>4</v>
      </c>
      <c r="P131" t="s">
        <v>4</v>
      </c>
      <c r="Q131" t="s">
        <v>4</v>
      </c>
      <c r="R131" t="s">
        <v>4</v>
      </c>
      <c r="S131" t="s">
        <v>4</v>
      </c>
      <c r="T131" t="s">
        <v>4</v>
      </c>
      <c r="U131" t="s">
        <v>4</v>
      </c>
      <c r="V131" t="s">
        <v>4</v>
      </c>
      <c r="W131" t="s">
        <v>1770</v>
      </c>
      <c r="X131" t="s">
        <v>1751</v>
      </c>
      <c r="Y131" t="s">
        <v>4</v>
      </c>
      <c r="Z131" t="s">
        <v>4</v>
      </c>
      <c r="AA131" t="s">
        <v>4</v>
      </c>
      <c r="AB131" t="s">
        <v>4</v>
      </c>
    </row>
    <row r="132" spans="1:28" x14ac:dyDescent="0.2">
      <c r="A132" t="s">
        <v>1891</v>
      </c>
      <c r="B132" t="s">
        <v>4</v>
      </c>
      <c r="C132" t="s">
        <v>4</v>
      </c>
      <c r="D132" t="s">
        <v>4</v>
      </c>
      <c r="E132" t="s">
        <v>4</v>
      </c>
      <c r="F132" t="s">
        <v>4</v>
      </c>
      <c r="G132" t="s">
        <v>4</v>
      </c>
      <c r="H132" t="s">
        <v>4</v>
      </c>
      <c r="I132" t="s">
        <v>4</v>
      </c>
      <c r="J132" t="s">
        <v>1749</v>
      </c>
      <c r="K132" t="s">
        <v>4</v>
      </c>
      <c r="L132" t="s">
        <v>4</v>
      </c>
      <c r="M132" t="s">
        <v>4</v>
      </c>
      <c r="N132" t="s">
        <v>4</v>
      </c>
      <c r="O132" t="s">
        <v>4</v>
      </c>
      <c r="P132" t="s">
        <v>4</v>
      </c>
      <c r="Q132" t="s">
        <v>4</v>
      </c>
      <c r="R132" t="s">
        <v>4</v>
      </c>
      <c r="S132" t="s">
        <v>4</v>
      </c>
      <c r="T132" t="s">
        <v>4</v>
      </c>
      <c r="U132" t="s">
        <v>4</v>
      </c>
      <c r="V132" t="s">
        <v>4</v>
      </c>
      <c r="W132" t="s">
        <v>1770</v>
      </c>
      <c r="X132" t="s">
        <v>1751</v>
      </c>
      <c r="Y132" t="s">
        <v>4</v>
      </c>
      <c r="Z132" t="s">
        <v>4</v>
      </c>
      <c r="AA132" t="s">
        <v>4</v>
      </c>
      <c r="AB132" t="s">
        <v>4</v>
      </c>
    </row>
    <row r="133" spans="1:28" x14ac:dyDescent="0.2">
      <c r="A133" t="s">
        <v>1892</v>
      </c>
      <c r="B133" t="s">
        <v>4</v>
      </c>
      <c r="C133" t="s">
        <v>4</v>
      </c>
      <c r="D133" t="s">
        <v>4</v>
      </c>
      <c r="E133" t="s">
        <v>4</v>
      </c>
      <c r="F133" t="s">
        <v>4</v>
      </c>
      <c r="G133" t="s">
        <v>4</v>
      </c>
      <c r="H133" t="s">
        <v>4</v>
      </c>
      <c r="I133" t="s">
        <v>4</v>
      </c>
      <c r="J133" t="s">
        <v>1749</v>
      </c>
      <c r="K133" t="s">
        <v>4</v>
      </c>
      <c r="L133" t="s">
        <v>4</v>
      </c>
      <c r="M133" t="s">
        <v>4</v>
      </c>
      <c r="N133" t="s">
        <v>4</v>
      </c>
      <c r="O133" t="s">
        <v>4</v>
      </c>
      <c r="P133" t="s">
        <v>4</v>
      </c>
      <c r="Q133" t="s">
        <v>4</v>
      </c>
      <c r="R133" t="s">
        <v>4</v>
      </c>
      <c r="S133" t="s">
        <v>4</v>
      </c>
      <c r="T133" t="s">
        <v>4</v>
      </c>
      <c r="U133" t="s">
        <v>4</v>
      </c>
      <c r="V133" t="s">
        <v>4</v>
      </c>
      <c r="W133" t="s">
        <v>1770</v>
      </c>
      <c r="X133" t="s">
        <v>1751</v>
      </c>
      <c r="Y133" t="s">
        <v>4</v>
      </c>
      <c r="Z133" t="s">
        <v>4</v>
      </c>
      <c r="AA133" t="s">
        <v>4</v>
      </c>
      <c r="AB133" t="s">
        <v>4</v>
      </c>
    </row>
    <row r="134" spans="1:28" x14ac:dyDescent="0.2">
      <c r="A134" t="s">
        <v>1893</v>
      </c>
      <c r="B134" t="s">
        <v>4</v>
      </c>
      <c r="C134" t="s">
        <v>4</v>
      </c>
      <c r="D134" t="s">
        <v>4</v>
      </c>
      <c r="E134" t="s">
        <v>4</v>
      </c>
      <c r="F134" t="s">
        <v>4</v>
      </c>
      <c r="G134" t="s">
        <v>4</v>
      </c>
      <c r="H134" t="s">
        <v>4</v>
      </c>
      <c r="I134" t="s">
        <v>4</v>
      </c>
      <c r="J134" t="s">
        <v>4</v>
      </c>
      <c r="K134" t="s">
        <v>4</v>
      </c>
      <c r="L134" t="s">
        <v>4</v>
      </c>
      <c r="M134" t="s">
        <v>4</v>
      </c>
      <c r="N134" t="s">
        <v>4</v>
      </c>
      <c r="O134" t="s">
        <v>4</v>
      </c>
      <c r="P134" t="s">
        <v>4</v>
      </c>
      <c r="Q134" t="s">
        <v>4</v>
      </c>
      <c r="R134" t="s">
        <v>4</v>
      </c>
      <c r="S134" t="s">
        <v>4</v>
      </c>
      <c r="T134" t="s">
        <v>4</v>
      </c>
      <c r="U134" t="s">
        <v>4</v>
      </c>
      <c r="V134" t="s">
        <v>1750</v>
      </c>
      <c r="W134" t="s">
        <v>4</v>
      </c>
      <c r="X134" t="s">
        <v>1751</v>
      </c>
      <c r="Y134" t="s">
        <v>4</v>
      </c>
      <c r="Z134" t="s">
        <v>4</v>
      </c>
      <c r="AA134" t="s">
        <v>4</v>
      </c>
      <c r="AB134" t="s">
        <v>4</v>
      </c>
    </row>
    <row r="135" spans="1:28" x14ac:dyDescent="0.2">
      <c r="A135" t="s">
        <v>1894</v>
      </c>
      <c r="B135" t="s">
        <v>4</v>
      </c>
      <c r="C135" t="s">
        <v>4</v>
      </c>
      <c r="D135" t="s">
        <v>4</v>
      </c>
      <c r="E135" t="s">
        <v>4</v>
      </c>
      <c r="F135" t="s">
        <v>1777</v>
      </c>
      <c r="G135" t="s">
        <v>4</v>
      </c>
      <c r="H135" t="s">
        <v>4</v>
      </c>
      <c r="I135" t="s">
        <v>4</v>
      </c>
      <c r="J135" t="s">
        <v>1749</v>
      </c>
      <c r="K135" t="s">
        <v>4</v>
      </c>
      <c r="L135" t="s">
        <v>4</v>
      </c>
      <c r="M135" t="s">
        <v>4</v>
      </c>
      <c r="N135" t="s">
        <v>4</v>
      </c>
      <c r="O135" t="s">
        <v>4</v>
      </c>
      <c r="P135" t="s">
        <v>4</v>
      </c>
      <c r="Q135" t="s">
        <v>4</v>
      </c>
      <c r="R135" t="s">
        <v>4</v>
      </c>
      <c r="S135" t="s">
        <v>4</v>
      </c>
      <c r="T135" t="s">
        <v>4</v>
      </c>
      <c r="U135" t="s">
        <v>4</v>
      </c>
      <c r="V135" t="s">
        <v>4</v>
      </c>
      <c r="W135" t="s">
        <v>4</v>
      </c>
      <c r="X135" t="s">
        <v>1751</v>
      </c>
      <c r="Y135" t="s">
        <v>4</v>
      </c>
      <c r="Z135" t="s">
        <v>4</v>
      </c>
      <c r="AA135" t="s">
        <v>4</v>
      </c>
      <c r="AB135" t="s">
        <v>4</v>
      </c>
    </row>
    <row r="136" spans="1:28" x14ac:dyDescent="0.2">
      <c r="A136" t="s">
        <v>1895</v>
      </c>
      <c r="B136" t="s">
        <v>4</v>
      </c>
      <c r="C136" t="s">
        <v>4</v>
      </c>
      <c r="D136" t="s">
        <v>4</v>
      </c>
      <c r="E136" t="s">
        <v>4</v>
      </c>
      <c r="F136" t="s">
        <v>1777</v>
      </c>
      <c r="G136" t="s">
        <v>4</v>
      </c>
      <c r="H136" t="s">
        <v>4</v>
      </c>
      <c r="I136" t="s">
        <v>4</v>
      </c>
      <c r="J136" t="s">
        <v>1749</v>
      </c>
      <c r="K136" t="s">
        <v>4</v>
      </c>
      <c r="L136" t="s">
        <v>4</v>
      </c>
      <c r="M136" t="s">
        <v>4</v>
      </c>
      <c r="N136" t="s">
        <v>4</v>
      </c>
      <c r="O136" t="s">
        <v>4</v>
      </c>
      <c r="P136" t="s">
        <v>4</v>
      </c>
      <c r="Q136" t="s">
        <v>4</v>
      </c>
      <c r="R136" t="s">
        <v>4</v>
      </c>
      <c r="S136" t="s">
        <v>4</v>
      </c>
      <c r="T136" t="s">
        <v>4</v>
      </c>
      <c r="U136" t="s">
        <v>4</v>
      </c>
      <c r="V136" t="s">
        <v>4</v>
      </c>
      <c r="W136" t="s">
        <v>4</v>
      </c>
      <c r="X136" t="s">
        <v>1751</v>
      </c>
      <c r="Y136" t="s">
        <v>4</v>
      </c>
      <c r="Z136" t="s">
        <v>4</v>
      </c>
      <c r="AA136" t="s">
        <v>4</v>
      </c>
      <c r="AB136" t="s">
        <v>4</v>
      </c>
    </row>
    <row r="137" spans="1:28" x14ac:dyDescent="0.2">
      <c r="A137" t="s">
        <v>1896</v>
      </c>
      <c r="B137" t="s">
        <v>4</v>
      </c>
      <c r="C137" t="s">
        <v>4</v>
      </c>
      <c r="D137" t="s">
        <v>4</v>
      </c>
      <c r="E137" t="s">
        <v>4</v>
      </c>
      <c r="F137" t="s">
        <v>4</v>
      </c>
      <c r="G137" t="s">
        <v>4</v>
      </c>
      <c r="H137" t="s">
        <v>4</v>
      </c>
      <c r="I137" t="s">
        <v>4</v>
      </c>
      <c r="J137" t="s">
        <v>1749</v>
      </c>
      <c r="K137" t="s">
        <v>4</v>
      </c>
      <c r="L137" t="s">
        <v>4</v>
      </c>
      <c r="M137" t="s">
        <v>4</v>
      </c>
      <c r="N137" t="s">
        <v>4</v>
      </c>
      <c r="O137" t="s">
        <v>4</v>
      </c>
      <c r="P137" t="s">
        <v>4</v>
      </c>
      <c r="Q137" t="s">
        <v>4</v>
      </c>
      <c r="R137" t="s">
        <v>4</v>
      </c>
      <c r="S137" t="s">
        <v>4</v>
      </c>
      <c r="T137" t="s">
        <v>4</v>
      </c>
      <c r="U137" t="s">
        <v>4</v>
      </c>
      <c r="V137" t="s">
        <v>1750</v>
      </c>
      <c r="W137" t="s">
        <v>4</v>
      </c>
      <c r="X137" t="s">
        <v>1751</v>
      </c>
      <c r="Y137" t="s">
        <v>4</v>
      </c>
      <c r="Z137" t="s">
        <v>4</v>
      </c>
      <c r="AA137" t="s">
        <v>4</v>
      </c>
      <c r="AB137" t="s">
        <v>4</v>
      </c>
    </row>
    <row r="138" spans="1:28" x14ac:dyDescent="0.2">
      <c r="A138" t="s">
        <v>1897</v>
      </c>
      <c r="B138" t="s">
        <v>4</v>
      </c>
      <c r="C138" t="s">
        <v>4</v>
      </c>
      <c r="D138" t="s">
        <v>4</v>
      </c>
      <c r="E138" t="s">
        <v>4</v>
      </c>
      <c r="F138" t="s">
        <v>4</v>
      </c>
      <c r="G138" t="s">
        <v>4</v>
      </c>
      <c r="H138" t="s">
        <v>4</v>
      </c>
      <c r="I138" t="s">
        <v>4</v>
      </c>
      <c r="J138" t="s">
        <v>1749</v>
      </c>
      <c r="K138" t="s">
        <v>4</v>
      </c>
      <c r="L138" t="s">
        <v>4</v>
      </c>
      <c r="M138" t="s">
        <v>4</v>
      </c>
      <c r="N138" t="s">
        <v>4</v>
      </c>
      <c r="O138" t="s">
        <v>4</v>
      </c>
      <c r="P138" t="s">
        <v>4</v>
      </c>
      <c r="Q138" t="s">
        <v>4</v>
      </c>
      <c r="R138" t="s">
        <v>4</v>
      </c>
      <c r="S138" t="s">
        <v>4</v>
      </c>
      <c r="T138" t="s">
        <v>4</v>
      </c>
      <c r="U138" t="s">
        <v>4</v>
      </c>
      <c r="V138" t="s">
        <v>4</v>
      </c>
      <c r="W138" t="s">
        <v>4</v>
      </c>
      <c r="X138" t="s">
        <v>1751</v>
      </c>
      <c r="Y138" t="s">
        <v>1758</v>
      </c>
      <c r="Z138" t="s">
        <v>4</v>
      </c>
      <c r="AA138" t="s">
        <v>4</v>
      </c>
      <c r="AB138" t="s">
        <v>4</v>
      </c>
    </row>
    <row r="139" spans="1:28" x14ac:dyDescent="0.2">
      <c r="A139" t="s">
        <v>1898</v>
      </c>
      <c r="B139" t="s">
        <v>4</v>
      </c>
      <c r="C139" t="s">
        <v>4</v>
      </c>
      <c r="D139" t="s">
        <v>4</v>
      </c>
      <c r="E139" t="s">
        <v>4</v>
      </c>
      <c r="F139" t="s">
        <v>4</v>
      </c>
      <c r="G139" t="s">
        <v>4</v>
      </c>
      <c r="H139" t="s">
        <v>4</v>
      </c>
      <c r="I139" t="s">
        <v>4</v>
      </c>
      <c r="J139" t="s">
        <v>1749</v>
      </c>
      <c r="K139" t="s">
        <v>4</v>
      </c>
      <c r="L139" t="s">
        <v>4</v>
      </c>
      <c r="M139" t="s">
        <v>4</v>
      </c>
      <c r="N139" t="s">
        <v>4</v>
      </c>
      <c r="O139" t="s">
        <v>4</v>
      </c>
      <c r="P139" t="s">
        <v>4</v>
      </c>
      <c r="Q139" t="s">
        <v>4</v>
      </c>
      <c r="R139" t="s">
        <v>4</v>
      </c>
      <c r="S139" t="s">
        <v>4</v>
      </c>
      <c r="T139" t="s">
        <v>4</v>
      </c>
      <c r="U139" t="s">
        <v>4</v>
      </c>
      <c r="V139" t="s">
        <v>4</v>
      </c>
      <c r="W139" t="s">
        <v>4</v>
      </c>
      <c r="X139" t="s">
        <v>1751</v>
      </c>
      <c r="Y139" t="s">
        <v>4</v>
      </c>
      <c r="Z139" t="s">
        <v>4</v>
      </c>
      <c r="AA139" t="s">
        <v>4</v>
      </c>
      <c r="AB139" t="s">
        <v>4</v>
      </c>
    </row>
    <row r="140" spans="1:28" x14ac:dyDescent="0.2">
      <c r="A140" t="s">
        <v>1899</v>
      </c>
      <c r="B140" t="s">
        <v>4</v>
      </c>
      <c r="C140" t="s">
        <v>4</v>
      </c>
      <c r="D140" t="s">
        <v>4</v>
      </c>
      <c r="E140" t="s">
        <v>4</v>
      </c>
      <c r="F140" t="s">
        <v>4</v>
      </c>
      <c r="G140" t="s">
        <v>4</v>
      </c>
      <c r="H140" t="s">
        <v>4</v>
      </c>
      <c r="I140" t="s">
        <v>4</v>
      </c>
      <c r="J140" t="s">
        <v>1749</v>
      </c>
      <c r="K140" t="s">
        <v>4</v>
      </c>
      <c r="L140" t="s">
        <v>4</v>
      </c>
      <c r="M140" t="s">
        <v>4</v>
      </c>
      <c r="N140" t="s">
        <v>4</v>
      </c>
      <c r="O140" t="s">
        <v>4</v>
      </c>
      <c r="P140" t="s">
        <v>4</v>
      </c>
      <c r="Q140" t="s">
        <v>4</v>
      </c>
      <c r="R140" t="s">
        <v>4</v>
      </c>
      <c r="S140" t="s">
        <v>4</v>
      </c>
      <c r="T140" t="s">
        <v>4</v>
      </c>
      <c r="U140" t="s">
        <v>4</v>
      </c>
      <c r="V140" t="s">
        <v>4</v>
      </c>
      <c r="W140" t="s">
        <v>4</v>
      </c>
      <c r="X140" t="s">
        <v>1751</v>
      </c>
      <c r="Y140" t="s">
        <v>4</v>
      </c>
      <c r="Z140" t="s">
        <v>4</v>
      </c>
      <c r="AA140" t="s">
        <v>4</v>
      </c>
      <c r="AB140" t="s">
        <v>4</v>
      </c>
    </row>
    <row r="141" spans="1:28" x14ac:dyDescent="0.2">
      <c r="A141" t="s">
        <v>1900</v>
      </c>
      <c r="B141" t="s">
        <v>4</v>
      </c>
      <c r="C141" t="s">
        <v>4</v>
      </c>
      <c r="D141" t="s">
        <v>4</v>
      </c>
      <c r="E141" t="s">
        <v>4</v>
      </c>
      <c r="F141" t="s">
        <v>4</v>
      </c>
      <c r="G141" t="s">
        <v>4</v>
      </c>
      <c r="H141" t="s">
        <v>4</v>
      </c>
      <c r="I141" t="s">
        <v>4</v>
      </c>
      <c r="J141" t="s">
        <v>1749</v>
      </c>
      <c r="K141" t="s">
        <v>4</v>
      </c>
      <c r="L141" t="s">
        <v>4</v>
      </c>
      <c r="M141" t="s">
        <v>4</v>
      </c>
      <c r="N141" t="s">
        <v>4</v>
      </c>
      <c r="O141" t="s">
        <v>4</v>
      </c>
      <c r="P141" t="s">
        <v>4</v>
      </c>
      <c r="Q141" t="s">
        <v>4</v>
      </c>
      <c r="R141" t="s">
        <v>4</v>
      </c>
      <c r="S141" t="s">
        <v>4</v>
      </c>
      <c r="T141" t="s">
        <v>4</v>
      </c>
      <c r="U141" t="s">
        <v>4</v>
      </c>
      <c r="V141" t="s">
        <v>1750</v>
      </c>
      <c r="W141" t="s">
        <v>4</v>
      </c>
      <c r="X141" t="s">
        <v>1751</v>
      </c>
      <c r="Y141" t="s">
        <v>4</v>
      </c>
      <c r="Z141" t="s">
        <v>4</v>
      </c>
      <c r="AA141" t="s">
        <v>4</v>
      </c>
      <c r="AB141" t="s">
        <v>4</v>
      </c>
    </row>
    <row r="142" spans="1:28" x14ac:dyDescent="0.2">
      <c r="A142" t="s">
        <v>1901</v>
      </c>
      <c r="B142" t="s">
        <v>4</v>
      </c>
      <c r="C142" t="s">
        <v>4</v>
      </c>
      <c r="D142" t="s">
        <v>4</v>
      </c>
      <c r="E142" t="s">
        <v>4</v>
      </c>
      <c r="F142" t="s">
        <v>4</v>
      </c>
      <c r="G142" t="s">
        <v>4</v>
      </c>
      <c r="H142" t="s">
        <v>4</v>
      </c>
      <c r="I142" t="s">
        <v>4</v>
      </c>
      <c r="J142" t="s">
        <v>1749</v>
      </c>
      <c r="K142" t="s">
        <v>4</v>
      </c>
      <c r="L142" t="s">
        <v>4</v>
      </c>
      <c r="M142" t="s">
        <v>4</v>
      </c>
      <c r="N142" t="s">
        <v>4</v>
      </c>
      <c r="O142" t="s">
        <v>4</v>
      </c>
      <c r="P142" t="s">
        <v>4</v>
      </c>
      <c r="Q142" t="s">
        <v>4</v>
      </c>
      <c r="R142" t="s">
        <v>4</v>
      </c>
      <c r="S142" t="s">
        <v>4</v>
      </c>
      <c r="T142" t="s">
        <v>4</v>
      </c>
      <c r="U142" t="s">
        <v>4</v>
      </c>
      <c r="V142" t="s">
        <v>4</v>
      </c>
      <c r="W142" t="s">
        <v>4</v>
      </c>
      <c r="X142" t="s">
        <v>1751</v>
      </c>
      <c r="Y142" t="s">
        <v>1758</v>
      </c>
      <c r="Z142" t="s">
        <v>4</v>
      </c>
      <c r="AA142" t="s">
        <v>4</v>
      </c>
      <c r="AB142" t="s">
        <v>4</v>
      </c>
    </row>
    <row r="143" spans="1:28" x14ac:dyDescent="0.2">
      <c r="A143" t="s">
        <v>1902</v>
      </c>
      <c r="B143" t="s">
        <v>4</v>
      </c>
      <c r="C143" t="s">
        <v>4</v>
      </c>
      <c r="D143" t="s">
        <v>4</v>
      </c>
      <c r="E143" t="s">
        <v>4</v>
      </c>
      <c r="F143" t="s">
        <v>4</v>
      </c>
      <c r="G143" t="s">
        <v>4</v>
      </c>
      <c r="H143" t="s">
        <v>4</v>
      </c>
      <c r="I143" t="s">
        <v>4</v>
      </c>
      <c r="J143" t="s">
        <v>4</v>
      </c>
      <c r="K143" t="s">
        <v>4</v>
      </c>
      <c r="L143" t="s">
        <v>4</v>
      </c>
      <c r="M143" t="s">
        <v>4</v>
      </c>
      <c r="N143" t="s">
        <v>4</v>
      </c>
      <c r="O143" t="s">
        <v>4</v>
      </c>
      <c r="P143" t="s">
        <v>4</v>
      </c>
      <c r="Q143" t="s">
        <v>4</v>
      </c>
      <c r="R143" t="s">
        <v>4</v>
      </c>
      <c r="S143" t="s">
        <v>4</v>
      </c>
      <c r="T143" t="s">
        <v>4</v>
      </c>
      <c r="U143" t="s">
        <v>4</v>
      </c>
      <c r="V143" t="s">
        <v>1750</v>
      </c>
      <c r="W143" t="s">
        <v>4</v>
      </c>
      <c r="X143" t="s">
        <v>4</v>
      </c>
      <c r="Y143" t="s">
        <v>4</v>
      </c>
      <c r="Z143" t="s">
        <v>4</v>
      </c>
      <c r="AA143" t="s">
        <v>4</v>
      </c>
      <c r="AB143" t="s">
        <v>4</v>
      </c>
    </row>
    <row r="144" spans="1:28" x14ac:dyDescent="0.2">
      <c r="A144" t="s">
        <v>1903</v>
      </c>
      <c r="B144" t="s">
        <v>4</v>
      </c>
      <c r="C144" t="s">
        <v>4</v>
      </c>
      <c r="D144" t="s">
        <v>4</v>
      </c>
      <c r="E144" t="s">
        <v>4</v>
      </c>
      <c r="F144" t="s">
        <v>4</v>
      </c>
      <c r="G144" t="s">
        <v>4</v>
      </c>
      <c r="H144" t="s">
        <v>4</v>
      </c>
      <c r="I144" t="s">
        <v>4</v>
      </c>
      <c r="J144" t="s">
        <v>1749</v>
      </c>
      <c r="K144" t="s">
        <v>4</v>
      </c>
      <c r="L144" t="s">
        <v>4</v>
      </c>
      <c r="M144" t="s">
        <v>4</v>
      </c>
      <c r="N144" t="s">
        <v>4</v>
      </c>
      <c r="O144" t="s">
        <v>4</v>
      </c>
      <c r="P144" t="s">
        <v>4</v>
      </c>
      <c r="Q144" t="s">
        <v>4</v>
      </c>
      <c r="R144" t="s">
        <v>4</v>
      </c>
      <c r="S144" t="s">
        <v>4</v>
      </c>
      <c r="T144" t="s">
        <v>4</v>
      </c>
      <c r="U144" t="s">
        <v>4</v>
      </c>
      <c r="V144" t="s">
        <v>4</v>
      </c>
      <c r="W144" t="s">
        <v>4</v>
      </c>
      <c r="X144" t="s">
        <v>1751</v>
      </c>
      <c r="Y144" t="s">
        <v>4</v>
      </c>
      <c r="Z144" t="s">
        <v>4</v>
      </c>
      <c r="AA144" t="s">
        <v>4</v>
      </c>
      <c r="AB144" t="s">
        <v>4</v>
      </c>
    </row>
    <row r="145" spans="1:28" x14ac:dyDescent="0.2">
      <c r="A145" t="s">
        <v>1904</v>
      </c>
      <c r="B145" t="s">
        <v>4</v>
      </c>
      <c r="C145" t="s">
        <v>4</v>
      </c>
      <c r="D145" t="s">
        <v>4</v>
      </c>
      <c r="E145" t="s">
        <v>4</v>
      </c>
      <c r="F145" t="s">
        <v>4</v>
      </c>
      <c r="G145" t="s">
        <v>4</v>
      </c>
      <c r="H145" t="s">
        <v>4</v>
      </c>
      <c r="I145" t="s">
        <v>4</v>
      </c>
      <c r="J145" t="s">
        <v>4</v>
      </c>
      <c r="K145" t="s">
        <v>4</v>
      </c>
      <c r="L145" t="s">
        <v>4</v>
      </c>
      <c r="M145" t="s">
        <v>4</v>
      </c>
      <c r="N145" t="s">
        <v>4</v>
      </c>
      <c r="O145" t="s">
        <v>4</v>
      </c>
      <c r="P145" t="s">
        <v>4</v>
      </c>
      <c r="Q145" t="s">
        <v>4</v>
      </c>
      <c r="R145" t="s">
        <v>4</v>
      </c>
      <c r="S145" t="s">
        <v>4</v>
      </c>
      <c r="T145" t="s">
        <v>4</v>
      </c>
      <c r="U145" t="s">
        <v>4</v>
      </c>
      <c r="V145" t="s">
        <v>1750</v>
      </c>
      <c r="W145" t="s">
        <v>4</v>
      </c>
      <c r="X145" t="s">
        <v>1751</v>
      </c>
      <c r="Y145" t="s">
        <v>4</v>
      </c>
      <c r="Z145" t="s">
        <v>4</v>
      </c>
      <c r="AA145" t="s">
        <v>4</v>
      </c>
      <c r="AB145" t="s">
        <v>4</v>
      </c>
    </row>
    <row r="146" spans="1:28" x14ac:dyDescent="0.2">
      <c r="A146" t="s">
        <v>1905</v>
      </c>
      <c r="B146" t="s">
        <v>4</v>
      </c>
      <c r="C146" t="s">
        <v>4</v>
      </c>
      <c r="D146" t="s">
        <v>4</v>
      </c>
      <c r="E146" t="s">
        <v>4</v>
      </c>
      <c r="F146" t="s">
        <v>4</v>
      </c>
      <c r="G146" t="s">
        <v>4</v>
      </c>
      <c r="H146" t="s">
        <v>4</v>
      </c>
      <c r="I146" t="s">
        <v>4</v>
      </c>
      <c r="J146" t="s">
        <v>4</v>
      </c>
      <c r="K146" t="s">
        <v>4</v>
      </c>
      <c r="L146" t="s">
        <v>4</v>
      </c>
      <c r="M146" t="s">
        <v>4</v>
      </c>
      <c r="N146" t="s">
        <v>4</v>
      </c>
      <c r="O146" t="s">
        <v>4</v>
      </c>
      <c r="P146" t="s">
        <v>4</v>
      </c>
      <c r="Q146" t="s">
        <v>4</v>
      </c>
      <c r="R146" t="s">
        <v>4</v>
      </c>
      <c r="S146" t="s">
        <v>4</v>
      </c>
      <c r="T146" t="s">
        <v>4</v>
      </c>
      <c r="U146" t="s">
        <v>4</v>
      </c>
      <c r="V146" t="s">
        <v>1750</v>
      </c>
      <c r="W146" t="s">
        <v>4</v>
      </c>
      <c r="X146" t="s">
        <v>1751</v>
      </c>
      <c r="Y146" t="s">
        <v>4</v>
      </c>
      <c r="Z146" t="s">
        <v>4</v>
      </c>
      <c r="AA146" t="s">
        <v>4</v>
      </c>
      <c r="AB146" t="s">
        <v>4</v>
      </c>
    </row>
    <row r="147" spans="1:28" x14ac:dyDescent="0.2">
      <c r="A147" t="s">
        <v>1906</v>
      </c>
      <c r="B147" t="s">
        <v>4</v>
      </c>
      <c r="C147" t="s">
        <v>4</v>
      </c>
      <c r="D147" t="s">
        <v>4</v>
      </c>
      <c r="E147" t="s">
        <v>4</v>
      </c>
      <c r="F147" t="s">
        <v>4</v>
      </c>
      <c r="G147" t="s">
        <v>4</v>
      </c>
      <c r="H147" t="s">
        <v>4</v>
      </c>
      <c r="I147" t="s">
        <v>4</v>
      </c>
      <c r="J147" t="s">
        <v>4</v>
      </c>
      <c r="K147" t="s">
        <v>4</v>
      </c>
      <c r="L147" t="s">
        <v>4</v>
      </c>
      <c r="M147" t="s">
        <v>4</v>
      </c>
      <c r="N147" t="s">
        <v>4</v>
      </c>
      <c r="O147" t="s">
        <v>4</v>
      </c>
      <c r="P147" t="s">
        <v>4</v>
      </c>
      <c r="Q147" t="s">
        <v>4</v>
      </c>
      <c r="R147" t="s">
        <v>1757</v>
      </c>
      <c r="S147" t="s">
        <v>4</v>
      </c>
      <c r="T147" t="s">
        <v>4</v>
      </c>
      <c r="U147" t="s">
        <v>4</v>
      </c>
      <c r="V147" t="s">
        <v>4</v>
      </c>
      <c r="W147" t="s">
        <v>4</v>
      </c>
      <c r="X147" t="s">
        <v>4</v>
      </c>
      <c r="Y147" t="s">
        <v>4</v>
      </c>
      <c r="Z147" t="s">
        <v>4</v>
      </c>
      <c r="AA147" t="s">
        <v>4</v>
      </c>
      <c r="AB147" t="s">
        <v>4</v>
      </c>
    </row>
    <row r="148" spans="1:28" x14ac:dyDescent="0.2">
      <c r="A148" t="s">
        <v>1907</v>
      </c>
      <c r="B148" t="s">
        <v>4</v>
      </c>
      <c r="C148" t="s">
        <v>4</v>
      </c>
      <c r="D148" t="s">
        <v>4</v>
      </c>
      <c r="E148" t="s">
        <v>4</v>
      </c>
      <c r="F148" t="s">
        <v>4</v>
      </c>
      <c r="G148" t="s">
        <v>4</v>
      </c>
      <c r="H148" t="s">
        <v>4</v>
      </c>
      <c r="I148" t="s">
        <v>4</v>
      </c>
      <c r="J148" t="s">
        <v>4</v>
      </c>
      <c r="K148" t="s">
        <v>4</v>
      </c>
      <c r="L148" t="s">
        <v>4</v>
      </c>
      <c r="M148" t="s">
        <v>4</v>
      </c>
      <c r="N148" t="s">
        <v>4</v>
      </c>
      <c r="O148" t="s">
        <v>4</v>
      </c>
      <c r="P148" t="s">
        <v>4</v>
      </c>
      <c r="Q148" t="s">
        <v>4</v>
      </c>
      <c r="R148" t="s">
        <v>4</v>
      </c>
      <c r="S148" t="s">
        <v>4</v>
      </c>
      <c r="T148" t="s">
        <v>4</v>
      </c>
      <c r="U148" t="s">
        <v>4</v>
      </c>
      <c r="V148" t="s">
        <v>4</v>
      </c>
      <c r="W148" t="s">
        <v>4</v>
      </c>
      <c r="X148" t="s">
        <v>1751</v>
      </c>
      <c r="Y148" t="s">
        <v>1758</v>
      </c>
      <c r="Z148" t="s">
        <v>4</v>
      </c>
      <c r="AA148" t="s">
        <v>4</v>
      </c>
      <c r="AB148" t="s">
        <v>4</v>
      </c>
    </row>
    <row r="149" spans="1:28" x14ac:dyDescent="0.2">
      <c r="A149" t="s">
        <v>1908</v>
      </c>
      <c r="B149" t="s">
        <v>4</v>
      </c>
      <c r="C149" t="s">
        <v>4</v>
      </c>
      <c r="D149" t="s">
        <v>4</v>
      </c>
      <c r="E149" t="s">
        <v>4</v>
      </c>
      <c r="F149" t="s">
        <v>4</v>
      </c>
      <c r="G149" t="s">
        <v>4</v>
      </c>
      <c r="H149" t="s">
        <v>4</v>
      </c>
      <c r="I149" t="s">
        <v>4</v>
      </c>
      <c r="J149" t="s">
        <v>1749</v>
      </c>
      <c r="K149" t="s">
        <v>4</v>
      </c>
      <c r="L149" t="s">
        <v>4</v>
      </c>
      <c r="M149" t="s">
        <v>4</v>
      </c>
      <c r="N149" t="s">
        <v>4</v>
      </c>
      <c r="O149" t="s">
        <v>4</v>
      </c>
      <c r="P149" t="s">
        <v>4</v>
      </c>
      <c r="Q149" t="s">
        <v>4</v>
      </c>
      <c r="R149" t="s">
        <v>4</v>
      </c>
      <c r="S149" t="s">
        <v>4</v>
      </c>
      <c r="T149" t="s">
        <v>4</v>
      </c>
      <c r="U149" t="s">
        <v>4</v>
      </c>
      <c r="V149" t="s">
        <v>4</v>
      </c>
      <c r="W149" t="s">
        <v>4</v>
      </c>
      <c r="X149" t="s">
        <v>1751</v>
      </c>
      <c r="Y149" t="s">
        <v>4</v>
      </c>
      <c r="Z149" t="s">
        <v>4</v>
      </c>
      <c r="AA149" t="s">
        <v>4</v>
      </c>
      <c r="AB149" t="s">
        <v>4</v>
      </c>
    </row>
    <row r="150" spans="1:28" x14ac:dyDescent="0.2">
      <c r="A150" t="s">
        <v>1909</v>
      </c>
      <c r="B150" t="s">
        <v>4</v>
      </c>
      <c r="C150" t="s">
        <v>4</v>
      </c>
      <c r="D150" t="s">
        <v>4</v>
      </c>
      <c r="E150" t="s">
        <v>4</v>
      </c>
      <c r="F150" t="s">
        <v>4</v>
      </c>
      <c r="G150" t="s">
        <v>4</v>
      </c>
      <c r="H150" t="s">
        <v>4</v>
      </c>
      <c r="I150" t="s">
        <v>4</v>
      </c>
      <c r="J150" t="s">
        <v>1749</v>
      </c>
      <c r="K150" t="s">
        <v>4</v>
      </c>
      <c r="L150" t="s">
        <v>4</v>
      </c>
      <c r="M150" t="s">
        <v>4</v>
      </c>
      <c r="N150" t="s">
        <v>4</v>
      </c>
      <c r="O150" t="s">
        <v>4</v>
      </c>
      <c r="P150" t="s">
        <v>4</v>
      </c>
      <c r="Q150" t="s">
        <v>4</v>
      </c>
      <c r="R150" t="s">
        <v>4</v>
      </c>
      <c r="S150" t="s">
        <v>4</v>
      </c>
      <c r="T150" t="s">
        <v>4</v>
      </c>
      <c r="U150" t="s">
        <v>4</v>
      </c>
      <c r="V150" t="s">
        <v>1750</v>
      </c>
      <c r="W150" t="s">
        <v>4</v>
      </c>
      <c r="X150" t="s">
        <v>1751</v>
      </c>
      <c r="Y150" t="s">
        <v>4</v>
      </c>
      <c r="Z150" t="s">
        <v>4</v>
      </c>
      <c r="AA150" t="s">
        <v>4</v>
      </c>
      <c r="AB150" t="s">
        <v>4</v>
      </c>
    </row>
    <row r="151" spans="1:28" x14ac:dyDescent="0.2">
      <c r="A151" t="s">
        <v>1910</v>
      </c>
      <c r="B151" t="s">
        <v>4</v>
      </c>
      <c r="C151" t="s">
        <v>4</v>
      </c>
      <c r="D151" t="s">
        <v>4</v>
      </c>
      <c r="E151" t="s">
        <v>4</v>
      </c>
      <c r="F151" t="s">
        <v>1777</v>
      </c>
      <c r="G151" t="s">
        <v>4</v>
      </c>
      <c r="H151" t="s">
        <v>4</v>
      </c>
      <c r="I151" t="s">
        <v>4</v>
      </c>
      <c r="J151" t="s">
        <v>4</v>
      </c>
      <c r="K151" t="s">
        <v>4</v>
      </c>
      <c r="L151" t="s">
        <v>4</v>
      </c>
      <c r="M151" t="s">
        <v>4</v>
      </c>
      <c r="N151" t="s">
        <v>4</v>
      </c>
      <c r="O151" t="s">
        <v>4</v>
      </c>
      <c r="P151" t="s">
        <v>4</v>
      </c>
      <c r="Q151" t="s">
        <v>4</v>
      </c>
      <c r="R151" t="s">
        <v>4</v>
      </c>
      <c r="S151" t="s">
        <v>4</v>
      </c>
      <c r="T151" t="s">
        <v>4</v>
      </c>
      <c r="U151" t="s">
        <v>4</v>
      </c>
      <c r="V151" t="s">
        <v>4</v>
      </c>
      <c r="W151" t="s">
        <v>4</v>
      </c>
      <c r="X151" t="s">
        <v>4</v>
      </c>
      <c r="Y151" t="s">
        <v>4</v>
      </c>
      <c r="Z151" t="s">
        <v>4</v>
      </c>
      <c r="AA151" t="s">
        <v>4</v>
      </c>
      <c r="AB151" t="s">
        <v>4</v>
      </c>
    </row>
    <row r="152" spans="1:28" x14ac:dyDescent="0.2">
      <c r="A152" t="s">
        <v>1911</v>
      </c>
      <c r="B152" t="s">
        <v>4</v>
      </c>
      <c r="C152" t="s">
        <v>4</v>
      </c>
      <c r="D152" t="s">
        <v>4</v>
      </c>
      <c r="E152" t="s">
        <v>4</v>
      </c>
      <c r="F152" t="s">
        <v>4</v>
      </c>
      <c r="G152" t="s">
        <v>4</v>
      </c>
      <c r="H152" t="s">
        <v>4</v>
      </c>
      <c r="I152" t="s">
        <v>4</v>
      </c>
      <c r="J152" t="s">
        <v>1749</v>
      </c>
      <c r="K152" t="s">
        <v>4</v>
      </c>
      <c r="L152" t="s">
        <v>4</v>
      </c>
      <c r="M152" t="s">
        <v>4</v>
      </c>
      <c r="N152" t="s">
        <v>4</v>
      </c>
      <c r="O152" t="s">
        <v>4</v>
      </c>
      <c r="P152" t="s">
        <v>4</v>
      </c>
      <c r="Q152" t="s">
        <v>4</v>
      </c>
      <c r="R152" t="s">
        <v>4</v>
      </c>
      <c r="S152" t="s">
        <v>4</v>
      </c>
      <c r="T152" t="s">
        <v>4</v>
      </c>
      <c r="U152" t="s">
        <v>4</v>
      </c>
      <c r="V152" t="s">
        <v>1750</v>
      </c>
      <c r="W152" t="s">
        <v>4</v>
      </c>
      <c r="X152" t="s">
        <v>1751</v>
      </c>
      <c r="Y152" t="s">
        <v>4</v>
      </c>
      <c r="Z152" t="s">
        <v>4</v>
      </c>
      <c r="AA152" t="s">
        <v>4</v>
      </c>
      <c r="AB152" t="s">
        <v>4</v>
      </c>
    </row>
    <row r="153" spans="1:28" x14ac:dyDescent="0.2">
      <c r="A153" t="s">
        <v>1912</v>
      </c>
      <c r="B153" t="s">
        <v>4</v>
      </c>
      <c r="C153" t="s">
        <v>4</v>
      </c>
      <c r="D153" t="s">
        <v>4</v>
      </c>
      <c r="E153" t="s">
        <v>4</v>
      </c>
      <c r="F153" t="s">
        <v>4</v>
      </c>
      <c r="G153" t="s">
        <v>4</v>
      </c>
      <c r="H153" t="s">
        <v>4</v>
      </c>
      <c r="I153" t="s">
        <v>4</v>
      </c>
      <c r="J153" t="s">
        <v>1749</v>
      </c>
      <c r="K153" t="s">
        <v>4</v>
      </c>
      <c r="L153" t="s">
        <v>4</v>
      </c>
      <c r="M153" t="s">
        <v>4</v>
      </c>
      <c r="N153" t="s">
        <v>4</v>
      </c>
      <c r="O153" t="s">
        <v>4</v>
      </c>
      <c r="P153" t="s">
        <v>4</v>
      </c>
      <c r="Q153" t="s">
        <v>4</v>
      </c>
      <c r="R153" t="s">
        <v>4</v>
      </c>
      <c r="S153" t="s">
        <v>4</v>
      </c>
      <c r="T153" t="s">
        <v>4</v>
      </c>
      <c r="U153" t="s">
        <v>4</v>
      </c>
      <c r="V153" t="s">
        <v>1750</v>
      </c>
      <c r="W153" t="s">
        <v>4</v>
      </c>
      <c r="X153" t="s">
        <v>1751</v>
      </c>
      <c r="Y153" t="s">
        <v>4</v>
      </c>
      <c r="Z153" t="s">
        <v>4</v>
      </c>
      <c r="AA153" t="s">
        <v>4</v>
      </c>
      <c r="AB153" t="s">
        <v>4</v>
      </c>
    </row>
    <row r="154" spans="1:28" x14ac:dyDescent="0.2">
      <c r="A154" t="s">
        <v>1913</v>
      </c>
      <c r="B154" t="s">
        <v>4</v>
      </c>
      <c r="C154" t="s">
        <v>4</v>
      </c>
      <c r="D154" t="s">
        <v>4</v>
      </c>
      <c r="E154" t="s">
        <v>4</v>
      </c>
      <c r="F154" t="s">
        <v>4</v>
      </c>
      <c r="G154" t="s">
        <v>4</v>
      </c>
      <c r="H154" t="s">
        <v>4</v>
      </c>
      <c r="I154" t="s">
        <v>4</v>
      </c>
      <c r="J154" t="s">
        <v>4</v>
      </c>
      <c r="K154" t="s">
        <v>4</v>
      </c>
      <c r="L154" t="s">
        <v>4</v>
      </c>
      <c r="M154" t="s">
        <v>4</v>
      </c>
      <c r="N154" t="s">
        <v>4</v>
      </c>
      <c r="O154" t="s">
        <v>4</v>
      </c>
      <c r="P154" t="s">
        <v>4</v>
      </c>
      <c r="Q154" t="s">
        <v>4</v>
      </c>
      <c r="R154" t="s">
        <v>1757</v>
      </c>
      <c r="S154" t="s">
        <v>4</v>
      </c>
      <c r="T154" t="s">
        <v>4</v>
      </c>
      <c r="U154" t="s">
        <v>4</v>
      </c>
      <c r="V154" t="s">
        <v>4</v>
      </c>
      <c r="W154" t="s">
        <v>4</v>
      </c>
      <c r="X154" t="s">
        <v>4</v>
      </c>
      <c r="Y154" t="s">
        <v>4</v>
      </c>
      <c r="Z154" t="s">
        <v>4</v>
      </c>
      <c r="AA154" t="s">
        <v>4</v>
      </c>
      <c r="AB154" t="s">
        <v>4</v>
      </c>
    </row>
    <row r="155" spans="1:28" x14ac:dyDescent="0.2">
      <c r="A155" t="s">
        <v>1914</v>
      </c>
      <c r="B155" t="s">
        <v>4</v>
      </c>
      <c r="C155" t="s">
        <v>4</v>
      </c>
      <c r="D155" t="s">
        <v>4</v>
      </c>
      <c r="E155" t="s">
        <v>4</v>
      </c>
      <c r="F155" t="s">
        <v>4</v>
      </c>
      <c r="G155" t="s">
        <v>4</v>
      </c>
      <c r="H155" t="s">
        <v>4</v>
      </c>
      <c r="I155" t="s">
        <v>4</v>
      </c>
      <c r="J155" t="s">
        <v>4</v>
      </c>
      <c r="K155" t="s">
        <v>4</v>
      </c>
      <c r="L155" t="s">
        <v>1870</v>
      </c>
      <c r="M155" t="s">
        <v>4</v>
      </c>
      <c r="N155" t="s">
        <v>4</v>
      </c>
      <c r="O155" t="s">
        <v>4</v>
      </c>
      <c r="P155" t="s">
        <v>1762</v>
      </c>
      <c r="Q155" t="s">
        <v>4</v>
      </c>
      <c r="R155" t="s">
        <v>4</v>
      </c>
      <c r="S155" t="s">
        <v>4</v>
      </c>
      <c r="T155" t="s">
        <v>4</v>
      </c>
      <c r="U155" t="s">
        <v>4</v>
      </c>
      <c r="V155" t="s">
        <v>1750</v>
      </c>
      <c r="W155" t="s">
        <v>4</v>
      </c>
      <c r="X155" t="s">
        <v>4</v>
      </c>
      <c r="Y155" t="s">
        <v>4</v>
      </c>
      <c r="Z155" t="s">
        <v>4</v>
      </c>
      <c r="AA155" t="s">
        <v>4</v>
      </c>
      <c r="AB155" t="s">
        <v>4</v>
      </c>
    </row>
    <row r="156" spans="1:28" x14ac:dyDescent="0.2">
      <c r="A156" t="s">
        <v>1915</v>
      </c>
      <c r="B156" t="s">
        <v>4</v>
      </c>
      <c r="C156" t="s">
        <v>4</v>
      </c>
      <c r="D156" t="s">
        <v>4</v>
      </c>
      <c r="E156" t="s">
        <v>4</v>
      </c>
      <c r="F156" t="s">
        <v>4</v>
      </c>
      <c r="G156" t="s">
        <v>4</v>
      </c>
      <c r="H156" t="s">
        <v>4</v>
      </c>
      <c r="I156" t="s">
        <v>4</v>
      </c>
      <c r="J156" t="s">
        <v>1749</v>
      </c>
      <c r="K156" t="s">
        <v>4</v>
      </c>
      <c r="L156" t="s">
        <v>4</v>
      </c>
      <c r="M156" t="s">
        <v>4</v>
      </c>
      <c r="N156" t="s">
        <v>4</v>
      </c>
      <c r="O156" t="s">
        <v>4</v>
      </c>
      <c r="P156" t="s">
        <v>4</v>
      </c>
      <c r="Q156" t="s">
        <v>4</v>
      </c>
      <c r="R156" t="s">
        <v>4</v>
      </c>
      <c r="S156" t="s">
        <v>4</v>
      </c>
      <c r="T156" t="s">
        <v>4</v>
      </c>
      <c r="U156" t="s">
        <v>4</v>
      </c>
      <c r="V156" t="s">
        <v>4</v>
      </c>
      <c r="W156" t="s">
        <v>4</v>
      </c>
      <c r="X156" t="s">
        <v>1751</v>
      </c>
      <c r="Y156" t="s">
        <v>4</v>
      </c>
      <c r="Z156" t="s">
        <v>4</v>
      </c>
      <c r="AA156" t="s">
        <v>4</v>
      </c>
      <c r="AB156" t="s">
        <v>4</v>
      </c>
    </row>
    <row r="157" spans="1:28" x14ac:dyDescent="0.2">
      <c r="A157" t="s">
        <v>1916</v>
      </c>
      <c r="B157" t="s">
        <v>4</v>
      </c>
      <c r="C157" t="s">
        <v>4</v>
      </c>
      <c r="D157" t="s">
        <v>4</v>
      </c>
      <c r="E157" t="s">
        <v>4</v>
      </c>
      <c r="F157" t="s">
        <v>4</v>
      </c>
      <c r="G157" t="s">
        <v>4</v>
      </c>
      <c r="H157" t="s">
        <v>4</v>
      </c>
      <c r="I157" t="s">
        <v>4</v>
      </c>
      <c r="J157" t="s">
        <v>4</v>
      </c>
      <c r="K157" t="s">
        <v>4</v>
      </c>
      <c r="L157" t="s">
        <v>1870</v>
      </c>
      <c r="M157" t="s">
        <v>4</v>
      </c>
      <c r="N157" t="s">
        <v>4</v>
      </c>
      <c r="O157" t="s">
        <v>4</v>
      </c>
      <c r="P157" t="s">
        <v>4</v>
      </c>
      <c r="Q157" t="s">
        <v>4</v>
      </c>
      <c r="R157" t="s">
        <v>4</v>
      </c>
      <c r="S157" t="s">
        <v>4</v>
      </c>
      <c r="T157" t="s">
        <v>4</v>
      </c>
      <c r="U157" t="s">
        <v>4</v>
      </c>
      <c r="V157" t="s">
        <v>4</v>
      </c>
      <c r="W157" t="s">
        <v>4</v>
      </c>
      <c r="X157" t="s">
        <v>4</v>
      </c>
      <c r="Y157" t="s">
        <v>4</v>
      </c>
      <c r="Z157" t="s">
        <v>4</v>
      </c>
      <c r="AA157" t="s">
        <v>4</v>
      </c>
      <c r="AB157" t="s">
        <v>4</v>
      </c>
    </row>
    <row r="158" spans="1:28" x14ac:dyDescent="0.2">
      <c r="A158" t="s">
        <v>1917</v>
      </c>
      <c r="B158" t="s">
        <v>4</v>
      </c>
      <c r="C158" t="s">
        <v>4</v>
      </c>
      <c r="D158" t="s">
        <v>4</v>
      </c>
      <c r="E158" t="s">
        <v>4</v>
      </c>
      <c r="F158" t="s">
        <v>1777</v>
      </c>
      <c r="G158" t="s">
        <v>4</v>
      </c>
      <c r="H158" t="s">
        <v>4</v>
      </c>
      <c r="I158" t="s">
        <v>4</v>
      </c>
      <c r="J158" t="s">
        <v>1749</v>
      </c>
      <c r="K158" t="s">
        <v>4</v>
      </c>
      <c r="L158" t="s">
        <v>4</v>
      </c>
      <c r="M158" t="s">
        <v>4</v>
      </c>
      <c r="N158" t="s">
        <v>4</v>
      </c>
      <c r="O158" t="s">
        <v>4</v>
      </c>
      <c r="P158" t="s">
        <v>4</v>
      </c>
      <c r="Q158" t="s">
        <v>4</v>
      </c>
      <c r="R158" t="s">
        <v>4</v>
      </c>
      <c r="S158" t="s">
        <v>4</v>
      </c>
      <c r="T158" t="s">
        <v>4</v>
      </c>
      <c r="U158" t="s">
        <v>4</v>
      </c>
      <c r="V158" t="s">
        <v>4</v>
      </c>
      <c r="W158" t="s">
        <v>4</v>
      </c>
      <c r="X158" t="s">
        <v>1751</v>
      </c>
      <c r="Y158" t="s">
        <v>4</v>
      </c>
      <c r="Z158" t="s">
        <v>4</v>
      </c>
      <c r="AA158" t="s">
        <v>4</v>
      </c>
      <c r="AB158" t="s">
        <v>4</v>
      </c>
    </row>
    <row r="159" spans="1:28" x14ac:dyDescent="0.2">
      <c r="A159" t="s">
        <v>1918</v>
      </c>
      <c r="B159" t="s">
        <v>4</v>
      </c>
      <c r="C159" t="s">
        <v>4</v>
      </c>
      <c r="D159" t="s">
        <v>4</v>
      </c>
      <c r="E159" t="s">
        <v>4</v>
      </c>
      <c r="F159" t="s">
        <v>4</v>
      </c>
      <c r="G159" t="s">
        <v>4</v>
      </c>
      <c r="H159" t="s">
        <v>4</v>
      </c>
      <c r="I159" t="s">
        <v>4</v>
      </c>
      <c r="J159" t="s">
        <v>1749</v>
      </c>
      <c r="K159" t="s">
        <v>4</v>
      </c>
      <c r="L159" t="s">
        <v>4</v>
      </c>
      <c r="M159" t="s">
        <v>4</v>
      </c>
      <c r="N159" t="s">
        <v>4</v>
      </c>
      <c r="O159" t="s">
        <v>4</v>
      </c>
      <c r="P159" t="s">
        <v>4</v>
      </c>
      <c r="Q159" t="s">
        <v>4</v>
      </c>
      <c r="R159" t="s">
        <v>4</v>
      </c>
      <c r="S159" t="s">
        <v>4</v>
      </c>
      <c r="T159" t="s">
        <v>4</v>
      </c>
      <c r="U159" t="s">
        <v>4</v>
      </c>
      <c r="V159" t="s">
        <v>1750</v>
      </c>
      <c r="W159" t="s">
        <v>4</v>
      </c>
      <c r="X159" t="s">
        <v>1751</v>
      </c>
      <c r="Y159" t="s">
        <v>4</v>
      </c>
      <c r="Z159" t="s">
        <v>4</v>
      </c>
      <c r="AA159" t="s">
        <v>4</v>
      </c>
      <c r="AB159" t="s">
        <v>4</v>
      </c>
    </row>
    <row r="160" spans="1:28" x14ac:dyDescent="0.2">
      <c r="A160" t="s">
        <v>1919</v>
      </c>
      <c r="B160" t="s">
        <v>4</v>
      </c>
      <c r="C160" t="s">
        <v>4</v>
      </c>
      <c r="D160" t="s">
        <v>4</v>
      </c>
      <c r="E160" t="s">
        <v>4</v>
      </c>
      <c r="F160" t="s">
        <v>1777</v>
      </c>
      <c r="G160" t="s">
        <v>4</v>
      </c>
      <c r="H160" t="s">
        <v>4</v>
      </c>
      <c r="I160" t="s">
        <v>4</v>
      </c>
      <c r="J160" t="s">
        <v>1749</v>
      </c>
      <c r="K160" t="s">
        <v>4</v>
      </c>
      <c r="L160" t="s">
        <v>4</v>
      </c>
      <c r="M160" t="s">
        <v>4</v>
      </c>
      <c r="N160" t="s">
        <v>4</v>
      </c>
      <c r="O160" t="s">
        <v>4</v>
      </c>
      <c r="P160" t="s">
        <v>4</v>
      </c>
      <c r="Q160" t="s">
        <v>4</v>
      </c>
      <c r="R160" t="s">
        <v>4</v>
      </c>
      <c r="S160" t="s">
        <v>4</v>
      </c>
      <c r="T160" t="s">
        <v>4</v>
      </c>
      <c r="U160" t="s">
        <v>4</v>
      </c>
      <c r="V160" t="s">
        <v>4</v>
      </c>
      <c r="W160" t="s">
        <v>4</v>
      </c>
      <c r="X160" t="s">
        <v>1751</v>
      </c>
      <c r="Y160" t="s">
        <v>4</v>
      </c>
      <c r="Z160" t="s">
        <v>4</v>
      </c>
      <c r="AA160" t="s">
        <v>4</v>
      </c>
      <c r="AB160" t="s">
        <v>4</v>
      </c>
    </row>
    <row r="161" spans="1:28" x14ac:dyDescent="0.2">
      <c r="A161" t="s">
        <v>1920</v>
      </c>
      <c r="B161" t="s">
        <v>4</v>
      </c>
      <c r="C161" t="s">
        <v>4</v>
      </c>
      <c r="D161" t="s">
        <v>4</v>
      </c>
      <c r="E161" t="s">
        <v>4</v>
      </c>
      <c r="F161" t="s">
        <v>4</v>
      </c>
      <c r="G161" t="s">
        <v>4</v>
      </c>
      <c r="H161" t="s">
        <v>4</v>
      </c>
      <c r="I161" t="s">
        <v>4</v>
      </c>
      <c r="J161" t="s">
        <v>1749</v>
      </c>
      <c r="K161" t="s">
        <v>4</v>
      </c>
      <c r="L161" t="s">
        <v>4</v>
      </c>
      <c r="M161" t="s">
        <v>4</v>
      </c>
      <c r="N161" t="s">
        <v>4</v>
      </c>
      <c r="O161" t="s">
        <v>4</v>
      </c>
      <c r="P161" t="s">
        <v>4</v>
      </c>
      <c r="Q161" t="s">
        <v>4</v>
      </c>
      <c r="R161" t="s">
        <v>4</v>
      </c>
      <c r="S161" t="s">
        <v>4</v>
      </c>
      <c r="T161" t="s">
        <v>4</v>
      </c>
      <c r="U161" t="s">
        <v>4</v>
      </c>
      <c r="V161" t="s">
        <v>1750</v>
      </c>
      <c r="W161" t="s">
        <v>4</v>
      </c>
      <c r="X161" t="s">
        <v>1751</v>
      </c>
      <c r="Y161" t="s">
        <v>4</v>
      </c>
      <c r="Z161" t="s">
        <v>4</v>
      </c>
      <c r="AA161" t="s">
        <v>4</v>
      </c>
      <c r="AB161" t="s">
        <v>4</v>
      </c>
    </row>
    <row r="162" spans="1:28" x14ac:dyDescent="0.2">
      <c r="A162" t="s">
        <v>1921</v>
      </c>
      <c r="B162" t="s">
        <v>4</v>
      </c>
      <c r="C162" t="s">
        <v>4</v>
      </c>
      <c r="D162" t="s">
        <v>4</v>
      </c>
      <c r="E162" t="s">
        <v>4</v>
      </c>
      <c r="F162" t="s">
        <v>1777</v>
      </c>
      <c r="G162" t="s">
        <v>4</v>
      </c>
      <c r="H162" t="s">
        <v>4</v>
      </c>
      <c r="I162" t="s">
        <v>4</v>
      </c>
      <c r="J162" t="s">
        <v>1749</v>
      </c>
      <c r="K162" t="s">
        <v>4</v>
      </c>
      <c r="L162" t="s">
        <v>4</v>
      </c>
      <c r="M162" t="s">
        <v>4</v>
      </c>
      <c r="N162" t="s">
        <v>4</v>
      </c>
      <c r="O162" t="s">
        <v>4</v>
      </c>
      <c r="P162" t="s">
        <v>4</v>
      </c>
      <c r="Q162" t="s">
        <v>4</v>
      </c>
      <c r="R162" t="s">
        <v>4</v>
      </c>
      <c r="S162" t="s">
        <v>4</v>
      </c>
      <c r="T162" t="s">
        <v>4</v>
      </c>
      <c r="U162" t="s">
        <v>4</v>
      </c>
      <c r="V162" t="s">
        <v>4</v>
      </c>
      <c r="W162" t="s">
        <v>4</v>
      </c>
      <c r="X162" t="s">
        <v>1751</v>
      </c>
      <c r="Y162" t="s">
        <v>4</v>
      </c>
      <c r="Z162" t="s">
        <v>4</v>
      </c>
      <c r="AA162" t="s">
        <v>4</v>
      </c>
      <c r="AB162" t="s">
        <v>4</v>
      </c>
    </row>
    <row r="163" spans="1:28" x14ac:dyDescent="0.2">
      <c r="A163" t="s">
        <v>1922</v>
      </c>
      <c r="B163" t="s">
        <v>4</v>
      </c>
      <c r="C163" t="s">
        <v>4</v>
      </c>
      <c r="D163" t="s">
        <v>4</v>
      </c>
      <c r="E163" t="s">
        <v>4</v>
      </c>
      <c r="F163" t="s">
        <v>4</v>
      </c>
      <c r="G163" t="s">
        <v>4</v>
      </c>
      <c r="H163" t="s">
        <v>4</v>
      </c>
      <c r="I163" t="s">
        <v>4</v>
      </c>
      <c r="J163" t="s">
        <v>1749</v>
      </c>
      <c r="K163" t="s">
        <v>4</v>
      </c>
      <c r="L163" t="s">
        <v>4</v>
      </c>
      <c r="M163" t="s">
        <v>4</v>
      </c>
      <c r="N163" t="s">
        <v>4</v>
      </c>
      <c r="O163" t="s">
        <v>4</v>
      </c>
      <c r="P163" t="s">
        <v>4</v>
      </c>
      <c r="Q163" t="s">
        <v>4</v>
      </c>
      <c r="R163" t="s">
        <v>4</v>
      </c>
      <c r="S163" t="s">
        <v>4</v>
      </c>
      <c r="T163" t="s">
        <v>4</v>
      </c>
      <c r="U163" t="s">
        <v>4</v>
      </c>
      <c r="V163" t="s">
        <v>1750</v>
      </c>
      <c r="W163" t="s">
        <v>4</v>
      </c>
      <c r="X163" t="s">
        <v>1751</v>
      </c>
      <c r="Y163" t="s">
        <v>4</v>
      </c>
      <c r="Z163" t="s">
        <v>4</v>
      </c>
      <c r="AA163" t="s">
        <v>4</v>
      </c>
      <c r="AB163" t="s">
        <v>4</v>
      </c>
    </row>
    <row r="164" spans="1:28" x14ac:dyDescent="0.2">
      <c r="A164" t="s">
        <v>1923</v>
      </c>
      <c r="B164" t="s">
        <v>4</v>
      </c>
      <c r="C164" t="s">
        <v>4</v>
      </c>
      <c r="D164" t="s">
        <v>4</v>
      </c>
      <c r="E164" t="s">
        <v>4</v>
      </c>
      <c r="F164" t="s">
        <v>4</v>
      </c>
      <c r="G164" t="s">
        <v>4</v>
      </c>
      <c r="H164" t="s">
        <v>4</v>
      </c>
      <c r="I164" t="s">
        <v>4</v>
      </c>
      <c r="J164" t="s">
        <v>1749</v>
      </c>
      <c r="K164" t="s">
        <v>4</v>
      </c>
      <c r="L164" t="s">
        <v>4</v>
      </c>
      <c r="M164" t="s">
        <v>4</v>
      </c>
      <c r="N164" t="s">
        <v>4</v>
      </c>
      <c r="O164" t="s">
        <v>4</v>
      </c>
      <c r="P164" t="s">
        <v>4</v>
      </c>
      <c r="Q164" t="s">
        <v>4</v>
      </c>
      <c r="R164" t="s">
        <v>4</v>
      </c>
      <c r="S164" t="s">
        <v>4</v>
      </c>
      <c r="T164" t="s">
        <v>4</v>
      </c>
      <c r="U164" t="s">
        <v>4</v>
      </c>
      <c r="V164" t="s">
        <v>1750</v>
      </c>
      <c r="W164" t="s">
        <v>4</v>
      </c>
      <c r="X164" t="s">
        <v>1751</v>
      </c>
      <c r="Y164" t="s">
        <v>4</v>
      </c>
      <c r="Z164" t="s">
        <v>4</v>
      </c>
      <c r="AA164" t="s">
        <v>4</v>
      </c>
      <c r="AB164" t="s">
        <v>4</v>
      </c>
    </row>
    <row r="165" spans="1:28" x14ac:dyDescent="0.2">
      <c r="A165" t="s">
        <v>1924</v>
      </c>
      <c r="B165" t="s">
        <v>4</v>
      </c>
      <c r="C165" t="s">
        <v>4</v>
      </c>
      <c r="D165" t="s">
        <v>4</v>
      </c>
      <c r="E165" t="s">
        <v>4</v>
      </c>
      <c r="F165" t="s">
        <v>4</v>
      </c>
      <c r="G165" t="s">
        <v>4</v>
      </c>
      <c r="H165" t="s">
        <v>4</v>
      </c>
      <c r="I165" t="s">
        <v>4</v>
      </c>
      <c r="J165" t="s">
        <v>1749</v>
      </c>
      <c r="K165" t="s">
        <v>4</v>
      </c>
      <c r="L165" t="s">
        <v>4</v>
      </c>
      <c r="M165" t="s">
        <v>4</v>
      </c>
      <c r="N165" t="s">
        <v>4</v>
      </c>
      <c r="O165" t="s">
        <v>4</v>
      </c>
      <c r="P165" t="s">
        <v>4</v>
      </c>
      <c r="Q165" t="s">
        <v>4</v>
      </c>
      <c r="R165" t="s">
        <v>4</v>
      </c>
      <c r="S165" t="s">
        <v>4</v>
      </c>
      <c r="T165" t="s">
        <v>4</v>
      </c>
      <c r="U165" t="s">
        <v>4</v>
      </c>
      <c r="V165" t="s">
        <v>1750</v>
      </c>
      <c r="W165" t="s">
        <v>4</v>
      </c>
      <c r="X165" t="s">
        <v>1751</v>
      </c>
      <c r="Y165" t="s">
        <v>4</v>
      </c>
      <c r="Z165" t="s">
        <v>4</v>
      </c>
      <c r="AA165" t="s">
        <v>4</v>
      </c>
      <c r="AB165" t="s">
        <v>4</v>
      </c>
    </row>
    <row r="166" spans="1:28" x14ac:dyDescent="0.2">
      <c r="A166" t="s">
        <v>1925</v>
      </c>
      <c r="B166" t="s">
        <v>4</v>
      </c>
      <c r="C166" t="s">
        <v>4</v>
      </c>
      <c r="D166" t="s">
        <v>4</v>
      </c>
      <c r="E166" t="s">
        <v>4</v>
      </c>
      <c r="F166" t="s">
        <v>4</v>
      </c>
      <c r="G166" t="s">
        <v>4</v>
      </c>
      <c r="H166" t="s">
        <v>4</v>
      </c>
      <c r="I166" t="s">
        <v>4</v>
      </c>
      <c r="J166" t="s">
        <v>1749</v>
      </c>
      <c r="K166" t="s">
        <v>4</v>
      </c>
      <c r="L166" t="s">
        <v>4</v>
      </c>
      <c r="M166" t="s">
        <v>4</v>
      </c>
      <c r="N166" t="s">
        <v>4</v>
      </c>
      <c r="O166" t="s">
        <v>4</v>
      </c>
      <c r="P166" t="s">
        <v>4</v>
      </c>
      <c r="Q166" t="s">
        <v>4</v>
      </c>
      <c r="R166" t="s">
        <v>1757</v>
      </c>
      <c r="S166" t="s">
        <v>4</v>
      </c>
      <c r="T166" t="s">
        <v>4</v>
      </c>
      <c r="U166" t="s">
        <v>4</v>
      </c>
      <c r="V166" t="s">
        <v>4</v>
      </c>
      <c r="W166" t="s">
        <v>4</v>
      </c>
      <c r="X166" t="s">
        <v>1751</v>
      </c>
      <c r="Y166" t="s">
        <v>4</v>
      </c>
      <c r="Z166" t="s">
        <v>4</v>
      </c>
      <c r="AA166" t="s">
        <v>4</v>
      </c>
      <c r="AB166" t="s">
        <v>4</v>
      </c>
    </row>
    <row r="167" spans="1:28" x14ac:dyDescent="0.2">
      <c r="A167" t="s">
        <v>1926</v>
      </c>
      <c r="B167" t="s">
        <v>4</v>
      </c>
      <c r="C167" t="s">
        <v>4</v>
      </c>
      <c r="D167" t="s">
        <v>4</v>
      </c>
      <c r="E167" t="s">
        <v>4</v>
      </c>
      <c r="F167" t="s">
        <v>4</v>
      </c>
      <c r="G167" t="s">
        <v>4</v>
      </c>
      <c r="H167" t="s">
        <v>4</v>
      </c>
      <c r="I167" t="s">
        <v>4</v>
      </c>
      <c r="J167" t="s">
        <v>1749</v>
      </c>
      <c r="K167" t="s">
        <v>4</v>
      </c>
      <c r="L167" t="s">
        <v>4</v>
      </c>
      <c r="M167" t="s">
        <v>4</v>
      </c>
      <c r="N167" t="s">
        <v>4</v>
      </c>
      <c r="O167" t="s">
        <v>4</v>
      </c>
      <c r="P167" t="s">
        <v>4</v>
      </c>
      <c r="Q167" t="s">
        <v>4</v>
      </c>
      <c r="R167" t="s">
        <v>4</v>
      </c>
      <c r="S167" t="s">
        <v>4</v>
      </c>
      <c r="T167" t="s">
        <v>4</v>
      </c>
      <c r="U167" t="s">
        <v>4</v>
      </c>
      <c r="V167" t="s">
        <v>1750</v>
      </c>
      <c r="W167" t="s">
        <v>4</v>
      </c>
      <c r="X167" t="s">
        <v>1751</v>
      </c>
      <c r="Y167" t="s">
        <v>4</v>
      </c>
      <c r="Z167" t="s">
        <v>4</v>
      </c>
      <c r="AA167" t="s">
        <v>4</v>
      </c>
      <c r="AB167" t="s">
        <v>4</v>
      </c>
    </row>
    <row r="168" spans="1:28" x14ac:dyDescent="0.2">
      <c r="A168" t="s">
        <v>1927</v>
      </c>
      <c r="B168" t="s">
        <v>4</v>
      </c>
      <c r="C168" t="s">
        <v>4</v>
      </c>
      <c r="D168" t="s">
        <v>4</v>
      </c>
      <c r="E168" t="s">
        <v>4</v>
      </c>
      <c r="F168" t="s">
        <v>4</v>
      </c>
      <c r="G168" t="s">
        <v>4</v>
      </c>
      <c r="H168" t="s">
        <v>4</v>
      </c>
      <c r="I168" t="s">
        <v>4</v>
      </c>
      <c r="J168" t="s">
        <v>1749</v>
      </c>
      <c r="K168" t="s">
        <v>4</v>
      </c>
      <c r="L168" t="s">
        <v>4</v>
      </c>
      <c r="M168" t="s">
        <v>4</v>
      </c>
      <c r="N168" t="s">
        <v>4</v>
      </c>
      <c r="O168" t="s">
        <v>4</v>
      </c>
      <c r="P168" t="s">
        <v>4</v>
      </c>
      <c r="Q168" t="s">
        <v>4</v>
      </c>
      <c r="R168" t="s">
        <v>4</v>
      </c>
      <c r="S168" t="s">
        <v>4</v>
      </c>
      <c r="T168" t="s">
        <v>4</v>
      </c>
      <c r="U168" t="s">
        <v>4</v>
      </c>
      <c r="V168" t="s">
        <v>4</v>
      </c>
      <c r="W168" t="s">
        <v>4</v>
      </c>
      <c r="X168" t="s">
        <v>1751</v>
      </c>
      <c r="Y168" t="s">
        <v>1758</v>
      </c>
      <c r="Z168" t="s">
        <v>4</v>
      </c>
      <c r="AA168" t="s">
        <v>4</v>
      </c>
      <c r="AB168" t="s">
        <v>4</v>
      </c>
    </row>
    <row r="169" spans="1:28" x14ac:dyDescent="0.2">
      <c r="A169" t="s">
        <v>1928</v>
      </c>
      <c r="B169" t="s">
        <v>4</v>
      </c>
      <c r="C169" t="s">
        <v>4</v>
      </c>
      <c r="D169" t="s">
        <v>4</v>
      </c>
      <c r="E169" t="s">
        <v>4</v>
      </c>
      <c r="F169" t="s">
        <v>4</v>
      </c>
      <c r="G169" t="s">
        <v>4</v>
      </c>
      <c r="H169" t="s">
        <v>4</v>
      </c>
      <c r="I169" t="s">
        <v>4</v>
      </c>
      <c r="J169" t="s">
        <v>1749</v>
      </c>
      <c r="K169" t="s">
        <v>4</v>
      </c>
      <c r="L169" t="s">
        <v>4</v>
      </c>
      <c r="M169" t="s">
        <v>4</v>
      </c>
      <c r="N169" t="s">
        <v>4</v>
      </c>
      <c r="O169" t="s">
        <v>4</v>
      </c>
      <c r="P169" t="s">
        <v>4</v>
      </c>
      <c r="Q169" t="s">
        <v>4</v>
      </c>
      <c r="R169" t="s">
        <v>4</v>
      </c>
      <c r="S169" t="s">
        <v>4</v>
      </c>
      <c r="T169" t="s">
        <v>4</v>
      </c>
      <c r="U169" t="s">
        <v>4</v>
      </c>
      <c r="V169" t="s">
        <v>4</v>
      </c>
      <c r="W169" t="s">
        <v>4</v>
      </c>
      <c r="X169" t="s">
        <v>1751</v>
      </c>
      <c r="Y169" t="s">
        <v>1758</v>
      </c>
      <c r="Z169" t="s">
        <v>4</v>
      </c>
      <c r="AA169" t="s">
        <v>4</v>
      </c>
      <c r="AB169" t="s">
        <v>4</v>
      </c>
    </row>
    <row r="170" spans="1:28" x14ac:dyDescent="0.2">
      <c r="A170" t="s">
        <v>1929</v>
      </c>
      <c r="B170" t="s">
        <v>4</v>
      </c>
      <c r="C170" t="s">
        <v>4</v>
      </c>
      <c r="D170" t="s">
        <v>4</v>
      </c>
      <c r="E170" t="s">
        <v>4</v>
      </c>
      <c r="F170" t="s">
        <v>4</v>
      </c>
      <c r="G170" t="s">
        <v>4</v>
      </c>
      <c r="H170" t="s">
        <v>4</v>
      </c>
      <c r="I170" t="s">
        <v>4</v>
      </c>
      <c r="J170" t="s">
        <v>4</v>
      </c>
      <c r="K170" t="s">
        <v>4</v>
      </c>
      <c r="L170" t="s">
        <v>4</v>
      </c>
      <c r="M170" t="s">
        <v>4</v>
      </c>
      <c r="N170" t="s">
        <v>4</v>
      </c>
      <c r="O170" t="s">
        <v>4</v>
      </c>
      <c r="P170" t="s">
        <v>4</v>
      </c>
      <c r="Q170" t="s">
        <v>4</v>
      </c>
      <c r="R170" t="s">
        <v>4</v>
      </c>
      <c r="S170" t="s">
        <v>4</v>
      </c>
      <c r="T170" t="s">
        <v>4</v>
      </c>
      <c r="U170" t="s">
        <v>4</v>
      </c>
      <c r="V170" t="s">
        <v>1750</v>
      </c>
      <c r="W170" t="s">
        <v>4</v>
      </c>
      <c r="X170" t="s">
        <v>4</v>
      </c>
      <c r="Y170" t="s">
        <v>4</v>
      </c>
      <c r="Z170" t="s">
        <v>4</v>
      </c>
      <c r="AA170" t="s">
        <v>4</v>
      </c>
      <c r="AB170" t="s">
        <v>4</v>
      </c>
    </row>
    <row r="171" spans="1:28" x14ac:dyDescent="0.2">
      <c r="A171" t="s">
        <v>1930</v>
      </c>
      <c r="B171" t="s">
        <v>4</v>
      </c>
      <c r="C171" t="s">
        <v>4</v>
      </c>
      <c r="D171" t="s">
        <v>4</v>
      </c>
      <c r="E171" t="s">
        <v>4</v>
      </c>
      <c r="F171" t="s">
        <v>4</v>
      </c>
      <c r="G171" t="s">
        <v>4</v>
      </c>
      <c r="H171" t="s">
        <v>4</v>
      </c>
      <c r="I171" t="s">
        <v>4</v>
      </c>
      <c r="J171" t="s">
        <v>1749</v>
      </c>
      <c r="K171" t="s">
        <v>4</v>
      </c>
      <c r="L171" t="s">
        <v>4</v>
      </c>
      <c r="M171" t="s">
        <v>4</v>
      </c>
      <c r="N171" t="s">
        <v>4</v>
      </c>
      <c r="O171" t="s">
        <v>4</v>
      </c>
      <c r="P171" t="s">
        <v>4</v>
      </c>
      <c r="Q171" t="s">
        <v>4</v>
      </c>
      <c r="R171" t="s">
        <v>4</v>
      </c>
      <c r="S171" t="s">
        <v>4</v>
      </c>
      <c r="T171" t="s">
        <v>4</v>
      </c>
      <c r="U171" t="s">
        <v>4</v>
      </c>
      <c r="V171" t="s">
        <v>4</v>
      </c>
      <c r="W171" t="s">
        <v>4</v>
      </c>
      <c r="X171" t="s">
        <v>1751</v>
      </c>
      <c r="Y171" t="s">
        <v>1758</v>
      </c>
      <c r="Z171" t="s">
        <v>4</v>
      </c>
      <c r="AA171" t="s">
        <v>4</v>
      </c>
      <c r="AB171" t="s">
        <v>4</v>
      </c>
    </row>
    <row r="172" spans="1:28" x14ac:dyDescent="0.2">
      <c r="A172" t="s">
        <v>1931</v>
      </c>
      <c r="B172" t="s">
        <v>4</v>
      </c>
      <c r="C172" t="s">
        <v>4</v>
      </c>
      <c r="D172" t="s">
        <v>4</v>
      </c>
      <c r="E172" t="s">
        <v>4</v>
      </c>
      <c r="F172" t="s">
        <v>4</v>
      </c>
      <c r="G172" t="s">
        <v>4</v>
      </c>
      <c r="H172" t="s">
        <v>4</v>
      </c>
      <c r="I172" t="s">
        <v>4</v>
      </c>
      <c r="J172" t="s">
        <v>1749</v>
      </c>
      <c r="K172" t="s">
        <v>4</v>
      </c>
      <c r="L172" t="s">
        <v>4</v>
      </c>
      <c r="M172" t="s">
        <v>4</v>
      </c>
      <c r="N172" t="s">
        <v>4</v>
      </c>
      <c r="O172" t="s">
        <v>4</v>
      </c>
      <c r="P172" t="s">
        <v>4</v>
      </c>
      <c r="Q172" t="s">
        <v>4</v>
      </c>
      <c r="R172" t="s">
        <v>4</v>
      </c>
      <c r="S172" t="s">
        <v>4</v>
      </c>
      <c r="T172" t="s">
        <v>4</v>
      </c>
      <c r="U172" t="s">
        <v>4</v>
      </c>
      <c r="V172" t="s">
        <v>4</v>
      </c>
      <c r="W172" t="s">
        <v>4</v>
      </c>
      <c r="X172" t="s">
        <v>1751</v>
      </c>
      <c r="Y172" t="s">
        <v>4</v>
      </c>
      <c r="Z172" t="s">
        <v>4</v>
      </c>
      <c r="AA172" t="s">
        <v>4</v>
      </c>
      <c r="AB172" t="s">
        <v>4</v>
      </c>
    </row>
    <row r="173" spans="1:28" x14ac:dyDescent="0.2">
      <c r="A173" t="s">
        <v>1932</v>
      </c>
      <c r="B173" t="s">
        <v>4</v>
      </c>
      <c r="C173" t="s">
        <v>4</v>
      </c>
      <c r="D173" t="s">
        <v>4</v>
      </c>
      <c r="E173" t="s">
        <v>4</v>
      </c>
      <c r="F173" t="s">
        <v>4</v>
      </c>
      <c r="G173" t="s">
        <v>4</v>
      </c>
      <c r="H173" t="s">
        <v>4</v>
      </c>
      <c r="I173" t="s">
        <v>4</v>
      </c>
      <c r="J173" t="s">
        <v>1749</v>
      </c>
      <c r="K173" t="s">
        <v>4</v>
      </c>
      <c r="L173" t="s">
        <v>4</v>
      </c>
      <c r="M173" t="s">
        <v>4</v>
      </c>
      <c r="N173" t="s">
        <v>4</v>
      </c>
      <c r="O173" t="s">
        <v>4</v>
      </c>
      <c r="P173" t="s">
        <v>4</v>
      </c>
      <c r="Q173" t="s">
        <v>4</v>
      </c>
      <c r="R173" t="s">
        <v>4</v>
      </c>
      <c r="S173" t="s">
        <v>4</v>
      </c>
      <c r="T173" t="s">
        <v>4</v>
      </c>
      <c r="U173" t="s">
        <v>4</v>
      </c>
      <c r="V173" t="s">
        <v>1750</v>
      </c>
      <c r="W173" t="s">
        <v>4</v>
      </c>
      <c r="X173" t="s">
        <v>1751</v>
      </c>
      <c r="Y173" t="s">
        <v>4</v>
      </c>
      <c r="Z173" t="s">
        <v>4</v>
      </c>
      <c r="AA173" t="s">
        <v>4</v>
      </c>
      <c r="AB173" t="s">
        <v>4</v>
      </c>
    </row>
    <row r="174" spans="1:28" x14ac:dyDescent="0.2">
      <c r="A174" t="s">
        <v>1933</v>
      </c>
      <c r="B174" t="s">
        <v>4</v>
      </c>
      <c r="C174" t="s">
        <v>4</v>
      </c>
      <c r="D174" t="s">
        <v>4</v>
      </c>
      <c r="E174" t="s">
        <v>4</v>
      </c>
      <c r="F174" t="s">
        <v>4</v>
      </c>
      <c r="G174" t="s">
        <v>4</v>
      </c>
      <c r="H174" t="s">
        <v>4</v>
      </c>
      <c r="I174" t="s">
        <v>4</v>
      </c>
      <c r="J174" t="s">
        <v>4</v>
      </c>
      <c r="K174" t="s">
        <v>4</v>
      </c>
      <c r="L174" t="s">
        <v>4</v>
      </c>
      <c r="M174" t="s">
        <v>1753</v>
      </c>
      <c r="N174" t="s">
        <v>4</v>
      </c>
      <c r="O174" t="s">
        <v>4</v>
      </c>
      <c r="P174" t="s">
        <v>4</v>
      </c>
      <c r="Q174" t="s">
        <v>4</v>
      </c>
      <c r="R174" t="s">
        <v>4</v>
      </c>
      <c r="S174" t="s">
        <v>4</v>
      </c>
      <c r="T174" t="s">
        <v>4</v>
      </c>
      <c r="U174" t="s">
        <v>4</v>
      </c>
      <c r="V174" t="s">
        <v>4</v>
      </c>
      <c r="W174" t="s">
        <v>4</v>
      </c>
      <c r="X174" t="s">
        <v>4</v>
      </c>
      <c r="Y174" t="s">
        <v>4</v>
      </c>
      <c r="Z174" t="s">
        <v>4</v>
      </c>
      <c r="AA174" t="s">
        <v>4</v>
      </c>
      <c r="AB174" t="s">
        <v>4</v>
      </c>
    </row>
    <row r="175" spans="1:28" x14ac:dyDescent="0.2">
      <c r="A175" t="s">
        <v>1934</v>
      </c>
      <c r="B175" t="s">
        <v>4</v>
      </c>
      <c r="C175" t="s">
        <v>4</v>
      </c>
      <c r="D175" t="s">
        <v>4</v>
      </c>
      <c r="E175" t="s">
        <v>4</v>
      </c>
      <c r="F175" t="s">
        <v>4</v>
      </c>
      <c r="G175" t="s">
        <v>4</v>
      </c>
      <c r="H175" t="s">
        <v>4</v>
      </c>
      <c r="I175" t="s">
        <v>4</v>
      </c>
      <c r="J175" t="s">
        <v>4</v>
      </c>
      <c r="K175" t="s">
        <v>4</v>
      </c>
      <c r="L175" t="s">
        <v>4</v>
      </c>
      <c r="M175" t="s">
        <v>4</v>
      </c>
      <c r="N175" t="s">
        <v>4</v>
      </c>
      <c r="O175" t="s">
        <v>4</v>
      </c>
      <c r="P175" t="s">
        <v>4</v>
      </c>
      <c r="Q175" t="s">
        <v>4</v>
      </c>
      <c r="R175" t="s">
        <v>4</v>
      </c>
      <c r="S175" t="s">
        <v>4</v>
      </c>
      <c r="T175" t="s">
        <v>4</v>
      </c>
      <c r="U175" t="s">
        <v>4</v>
      </c>
      <c r="V175" t="s">
        <v>1750</v>
      </c>
      <c r="W175" t="s">
        <v>4</v>
      </c>
      <c r="X175" t="s">
        <v>4</v>
      </c>
      <c r="Y175" t="s">
        <v>4</v>
      </c>
      <c r="Z175" t="s">
        <v>4</v>
      </c>
      <c r="AA175" t="s">
        <v>4</v>
      </c>
      <c r="AB175" t="s">
        <v>4</v>
      </c>
    </row>
    <row r="176" spans="1:28" x14ac:dyDescent="0.2">
      <c r="A176" t="s">
        <v>1935</v>
      </c>
      <c r="B176" t="s">
        <v>4</v>
      </c>
      <c r="C176" t="s">
        <v>4</v>
      </c>
      <c r="D176" t="s">
        <v>4</v>
      </c>
      <c r="E176" t="s">
        <v>4</v>
      </c>
      <c r="F176" t="s">
        <v>4</v>
      </c>
      <c r="G176" t="s">
        <v>4</v>
      </c>
      <c r="H176" t="s">
        <v>4</v>
      </c>
      <c r="I176" t="s">
        <v>4</v>
      </c>
      <c r="J176" t="s">
        <v>1749</v>
      </c>
      <c r="K176" t="s">
        <v>4</v>
      </c>
      <c r="L176" t="s">
        <v>4</v>
      </c>
      <c r="M176" t="s">
        <v>4</v>
      </c>
      <c r="N176" t="s">
        <v>4</v>
      </c>
      <c r="O176" t="s">
        <v>4</v>
      </c>
      <c r="P176" t="s">
        <v>4</v>
      </c>
      <c r="Q176" t="s">
        <v>4</v>
      </c>
      <c r="R176" t="s">
        <v>4</v>
      </c>
      <c r="S176" t="s">
        <v>4</v>
      </c>
      <c r="T176" t="s">
        <v>4</v>
      </c>
      <c r="U176" t="s">
        <v>4</v>
      </c>
      <c r="V176" t="s">
        <v>1750</v>
      </c>
      <c r="W176" t="s">
        <v>4</v>
      </c>
      <c r="X176" t="s">
        <v>1751</v>
      </c>
      <c r="Y176" t="s">
        <v>4</v>
      </c>
      <c r="Z176" t="s">
        <v>4</v>
      </c>
      <c r="AA176" t="s">
        <v>4</v>
      </c>
      <c r="AB176" t="s">
        <v>4</v>
      </c>
    </row>
    <row r="177" spans="1:28" x14ac:dyDescent="0.2">
      <c r="A177" t="s">
        <v>1936</v>
      </c>
      <c r="B177" t="s">
        <v>4</v>
      </c>
      <c r="C177" t="s">
        <v>4</v>
      </c>
      <c r="D177" t="s">
        <v>4</v>
      </c>
      <c r="E177" t="s">
        <v>4</v>
      </c>
      <c r="F177" t="s">
        <v>4</v>
      </c>
      <c r="G177" t="s">
        <v>4</v>
      </c>
      <c r="H177" t="s">
        <v>4</v>
      </c>
      <c r="I177" t="s">
        <v>4</v>
      </c>
      <c r="J177" t="s">
        <v>4</v>
      </c>
      <c r="K177" t="s">
        <v>4</v>
      </c>
      <c r="L177" t="s">
        <v>4</v>
      </c>
      <c r="M177" t="s">
        <v>4</v>
      </c>
      <c r="N177" t="s">
        <v>4</v>
      </c>
      <c r="O177" t="s">
        <v>4</v>
      </c>
      <c r="P177" t="s">
        <v>4</v>
      </c>
      <c r="Q177" t="s">
        <v>4</v>
      </c>
      <c r="R177" t="s">
        <v>4</v>
      </c>
      <c r="S177" t="s">
        <v>4</v>
      </c>
      <c r="T177" t="s">
        <v>4</v>
      </c>
      <c r="U177" t="s">
        <v>4</v>
      </c>
      <c r="V177" t="s">
        <v>4</v>
      </c>
      <c r="W177" t="s">
        <v>4</v>
      </c>
      <c r="X177" t="s">
        <v>1751</v>
      </c>
      <c r="Y177" t="s">
        <v>4</v>
      </c>
      <c r="Z177" t="s">
        <v>4</v>
      </c>
      <c r="AA177" t="s">
        <v>4</v>
      </c>
      <c r="AB177" t="s">
        <v>4</v>
      </c>
    </row>
    <row r="178" spans="1:28" x14ac:dyDescent="0.2">
      <c r="A178" t="s">
        <v>1937</v>
      </c>
      <c r="B178" t="s">
        <v>4</v>
      </c>
      <c r="C178" t="s">
        <v>4</v>
      </c>
      <c r="D178" t="s">
        <v>4</v>
      </c>
      <c r="E178" t="s">
        <v>4</v>
      </c>
      <c r="F178" t="s">
        <v>4</v>
      </c>
      <c r="G178" t="s">
        <v>4</v>
      </c>
      <c r="H178" t="s">
        <v>4</v>
      </c>
      <c r="I178" t="s">
        <v>4</v>
      </c>
      <c r="J178" t="s">
        <v>4</v>
      </c>
      <c r="K178" t="s">
        <v>4</v>
      </c>
      <c r="L178" t="s">
        <v>4</v>
      </c>
      <c r="M178" t="s">
        <v>4</v>
      </c>
      <c r="N178" t="s">
        <v>4</v>
      </c>
      <c r="O178" t="s">
        <v>4</v>
      </c>
      <c r="P178" t="s">
        <v>4</v>
      </c>
      <c r="Q178" t="s">
        <v>4</v>
      </c>
      <c r="R178" t="s">
        <v>4</v>
      </c>
      <c r="S178" t="s">
        <v>4</v>
      </c>
      <c r="T178" t="s">
        <v>4</v>
      </c>
      <c r="U178" t="s">
        <v>4</v>
      </c>
      <c r="V178" t="s">
        <v>1750</v>
      </c>
      <c r="W178" t="s">
        <v>4</v>
      </c>
      <c r="X178" t="s">
        <v>4</v>
      </c>
      <c r="Y178" t="s">
        <v>4</v>
      </c>
      <c r="Z178" t="s">
        <v>4</v>
      </c>
      <c r="AA178" t="s">
        <v>4</v>
      </c>
      <c r="AB178" t="s">
        <v>4</v>
      </c>
    </row>
    <row r="179" spans="1:28" x14ac:dyDescent="0.2">
      <c r="A179" t="s">
        <v>1938</v>
      </c>
      <c r="B179" t="s">
        <v>4</v>
      </c>
      <c r="C179" t="s">
        <v>4</v>
      </c>
      <c r="D179" t="s">
        <v>4</v>
      </c>
      <c r="E179" t="s">
        <v>4</v>
      </c>
      <c r="F179" t="s">
        <v>4</v>
      </c>
      <c r="G179" t="s">
        <v>4</v>
      </c>
      <c r="H179" t="s">
        <v>4</v>
      </c>
      <c r="I179" t="s">
        <v>4</v>
      </c>
      <c r="J179" t="s">
        <v>4</v>
      </c>
      <c r="K179" t="s">
        <v>4</v>
      </c>
      <c r="L179" t="s">
        <v>4</v>
      </c>
      <c r="M179" t="s">
        <v>4</v>
      </c>
      <c r="N179" t="s">
        <v>1939</v>
      </c>
      <c r="O179" t="s">
        <v>4</v>
      </c>
      <c r="P179" t="s">
        <v>4</v>
      </c>
      <c r="Q179" t="s">
        <v>4</v>
      </c>
      <c r="R179" t="s">
        <v>4</v>
      </c>
      <c r="S179" t="s">
        <v>4</v>
      </c>
      <c r="T179" t="s">
        <v>4</v>
      </c>
      <c r="U179" t="s">
        <v>4</v>
      </c>
      <c r="V179" t="s">
        <v>1750</v>
      </c>
      <c r="W179" t="s">
        <v>4</v>
      </c>
      <c r="X179" t="s">
        <v>1751</v>
      </c>
      <c r="Y179" t="s">
        <v>4</v>
      </c>
      <c r="Z179" t="s">
        <v>4</v>
      </c>
      <c r="AA179" t="s">
        <v>4</v>
      </c>
      <c r="AB179" t="s">
        <v>4</v>
      </c>
    </row>
    <row r="180" spans="1:28" x14ac:dyDescent="0.2">
      <c r="A180" t="s">
        <v>1940</v>
      </c>
      <c r="B180" t="s">
        <v>4</v>
      </c>
      <c r="C180" t="s">
        <v>4</v>
      </c>
      <c r="D180" t="s">
        <v>4</v>
      </c>
      <c r="E180" t="s">
        <v>4</v>
      </c>
      <c r="F180" t="s">
        <v>4</v>
      </c>
      <c r="G180" t="s">
        <v>4</v>
      </c>
      <c r="H180" t="s">
        <v>4</v>
      </c>
      <c r="I180" t="s">
        <v>4</v>
      </c>
      <c r="J180" t="s">
        <v>1749</v>
      </c>
      <c r="K180" t="s">
        <v>4</v>
      </c>
      <c r="L180" t="s">
        <v>4</v>
      </c>
      <c r="M180" t="s">
        <v>4</v>
      </c>
      <c r="N180" t="s">
        <v>4</v>
      </c>
      <c r="O180" t="s">
        <v>4</v>
      </c>
      <c r="P180" t="s">
        <v>4</v>
      </c>
      <c r="Q180" t="s">
        <v>4</v>
      </c>
      <c r="R180" t="s">
        <v>4</v>
      </c>
      <c r="S180" t="s">
        <v>4</v>
      </c>
      <c r="T180" t="s">
        <v>4</v>
      </c>
      <c r="U180" t="s">
        <v>4</v>
      </c>
      <c r="V180" t="s">
        <v>1750</v>
      </c>
      <c r="W180" t="s">
        <v>4</v>
      </c>
      <c r="X180" t="s">
        <v>1751</v>
      </c>
      <c r="Y180" t="s">
        <v>4</v>
      </c>
      <c r="Z180" t="s">
        <v>4</v>
      </c>
      <c r="AA180" t="s">
        <v>4</v>
      </c>
      <c r="AB180" t="s">
        <v>4</v>
      </c>
    </row>
    <row r="181" spans="1:28" x14ac:dyDescent="0.2">
      <c r="A181" t="s">
        <v>1941</v>
      </c>
      <c r="B181" t="s">
        <v>4</v>
      </c>
      <c r="C181" t="s">
        <v>4</v>
      </c>
      <c r="D181" t="s">
        <v>4</v>
      </c>
      <c r="E181" t="s">
        <v>4</v>
      </c>
      <c r="F181" t="s">
        <v>4</v>
      </c>
      <c r="G181" t="s">
        <v>4</v>
      </c>
      <c r="H181" t="s">
        <v>4</v>
      </c>
      <c r="I181" t="s">
        <v>4</v>
      </c>
      <c r="J181" t="s">
        <v>1749</v>
      </c>
      <c r="K181" t="s">
        <v>4</v>
      </c>
      <c r="L181" t="s">
        <v>4</v>
      </c>
      <c r="M181" t="s">
        <v>4</v>
      </c>
      <c r="N181" t="s">
        <v>4</v>
      </c>
      <c r="O181" t="s">
        <v>4</v>
      </c>
      <c r="P181" t="s">
        <v>4</v>
      </c>
      <c r="Q181" t="s">
        <v>4</v>
      </c>
      <c r="R181" t="s">
        <v>4</v>
      </c>
      <c r="S181" t="s">
        <v>4</v>
      </c>
      <c r="T181" t="s">
        <v>4</v>
      </c>
      <c r="U181" t="s">
        <v>4</v>
      </c>
      <c r="V181" t="s">
        <v>4</v>
      </c>
      <c r="W181" t="s">
        <v>4</v>
      </c>
      <c r="X181" t="s">
        <v>1751</v>
      </c>
      <c r="Y181" t="s">
        <v>4</v>
      </c>
      <c r="Z181" t="s">
        <v>4</v>
      </c>
      <c r="AA181" t="s">
        <v>4</v>
      </c>
      <c r="AB181" t="s">
        <v>4</v>
      </c>
    </row>
    <row r="182" spans="1:28" x14ac:dyDescent="0.2">
      <c r="A182" t="s">
        <v>1942</v>
      </c>
      <c r="B182" t="s">
        <v>4</v>
      </c>
      <c r="C182" t="s">
        <v>4</v>
      </c>
      <c r="D182" t="s">
        <v>4</v>
      </c>
      <c r="E182" t="s">
        <v>4</v>
      </c>
      <c r="F182" t="s">
        <v>4</v>
      </c>
      <c r="G182" t="s">
        <v>4</v>
      </c>
      <c r="H182" t="s">
        <v>4</v>
      </c>
      <c r="I182" t="s">
        <v>4</v>
      </c>
      <c r="J182" t="s">
        <v>1749</v>
      </c>
      <c r="K182" t="s">
        <v>4</v>
      </c>
      <c r="L182" t="s">
        <v>4</v>
      </c>
      <c r="M182" t="s">
        <v>4</v>
      </c>
      <c r="N182" t="s">
        <v>4</v>
      </c>
      <c r="O182" t="s">
        <v>4</v>
      </c>
      <c r="P182" t="s">
        <v>4</v>
      </c>
      <c r="Q182" t="s">
        <v>4</v>
      </c>
      <c r="R182" t="s">
        <v>4</v>
      </c>
      <c r="S182" t="s">
        <v>4</v>
      </c>
      <c r="T182" t="s">
        <v>4</v>
      </c>
      <c r="U182" t="s">
        <v>4</v>
      </c>
      <c r="V182" t="s">
        <v>1750</v>
      </c>
      <c r="W182" t="s">
        <v>4</v>
      </c>
      <c r="X182" t="s">
        <v>1751</v>
      </c>
      <c r="Y182" t="s">
        <v>4</v>
      </c>
      <c r="Z182" t="s">
        <v>4</v>
      </c>
      <c r="AA182" t="s">
        <v>4</v>
      </c>
      <c r="AB182" t="s">
        <v>4</v>
      </c>
    </row>
    <row r="183" spans="1:28" x14ac:dyDescent="0.2">
      <c r="A183" t="s">
        <v>1943</v>
      </c>
      <c r="B183" t="s">
        <v>4</v>
      </c>
      <c r="C183" t="s">
        <v>4</v>
      </c>
      <c r="D183" t="s">
        <v>4</v>
      </c>
      <c r="E183" t="s">
        <v>4</v>
      </c>
      <c r="F183" t="s">
        <v>4</v>
      </c>
      <c r="G183" t="s">
        <v>4</v>
      </c>
      <c r="H183" t="s">
        <v>4</v>
      </c>
      <c r="I183" t="s">
        <v>4</v>
      </c>
      <c r="J183" t="s">
        <v>1749</v>
      </c>
      <c r="K183" t="s">
        <v>4</v>
      </c>
      <c r="L183" t="s">
        <v>4</v>
      </c>
      <c r="M183" t="s">
        <v>4</v>
      </c>
      <c r="N183" t="s">
        <v>4</v>
      </c>
      <c r="O183" t="s">
        <v>4</v>
      </c>
      <c r="P183" t="s">
        <v>4</v>
      </c>
      <c r="Q183" t="s">
        <v>4</v>
      </c>
      <c r="R183" t="s">
        <v>4</v>
      </c>
      <c r="S183" t="s">
        <v>4</v>
      </c>
      <c r="T183" t="s">
        <v>4</v>
      </c>
      <c r="U183" t="s">
        <v>4</v>
      </c>
      <c r="V183" t="s">
        <v>1750</v>
      </c>
      <c r="W183" t="s">
        <v>4</v>
      </c>
      <c r="X183" t="s">
        <v>1751</v>
      </c>
      <c r="Y183" t="s">
        <v>4</v>
      </c>
      <c r="Z183" t="s">
        <v>4</v>
      </c>
      <c r="AA183" t="s">
        <v>4</v>
      </c>
      <c r="AB183" t="s">
        <v>4</v>
      </c>
    </row>
    <row r="184" spans="1:28" x14ac:dyDescent="0.2">
      <c r="A184" t="s">
        <v>1944</v>
      </c>
      <c r="B184" t="s">
        <v>4</v>
      </c>
      <c r="C184" t="s">
        <v>4</v>
      </c>
      <c r="D184" t="s">
        <v>4</v>
      </c>
      <c r="E184" t="s">
        <v>4</v>
      </c>
      <c r="F184" t="s">
        <v>4</v>
      </c>
      <c r="G184" t="s">
        <v>4</v>
      </c>
      <c r="H184" t="s">
        <v>4</v>
      </c>
      <c r="I184" t="s">
        <v>4</v>
      </c>
      <c r="J184" t="s">
        <v>1749</v>
      </c>
      <c r="K184" t="s">
        <v>4</v>
      </c>
      <c r="L184" t="s">
        <v>4</v>
      </c>
      <c r="M184" t="s">
        <v>4</v>
      </c>
      <c r="N184" t="s">
        <v>4</v>
      </c>
      <c r="O184" t="s">
        <v>4</v>
      </c>
      <c r="P184" t="s">
        <v>4</v>
      </c>
      <c r="Q184" t="s">
        <v>4</v>
      </c>
      <c r="R184" t="s">
        <v>4</v>
      </c>
      <c r="S184" t="s">
        <v>4</v>
      </c>
      <c r="T184" t="s">
        <v>4</v>
      </c>
      <c r="U184" t="s">
        <v>4</v>
      </c>
      <c r="V184" t="s">
        <v>1750</v>
      </c>
      <c r="W184" t="s">
        <v>4</v>
      </c>
      <c r="X184" t="s">
        <v>1751</v>
      </c>
      <c r="Y184" t="s">
        <v>4</v>
      </c>
      <c r="Z184" t="s">
        <v>4</v>
      </c>
      <c r="AA184" t="s">
        <v>4</v>
      </c>
      <c r="AB184" t="s">
        <v>4</v>
      </c>
    </row>
    <row r="185" spans="1:28" x14ac:dyDescent="0.2">
      <c r="A185" t="s">
        <v>1945</v>
      </c>
      <c r="B185" t="s">
        <v>4</v>
      </c>
      <c r="C185" t="s">
        <v>4</v>
      </c>
      <c r="D185" t="s">
        <v>4</v>
      </c>
      <c r="E185" t="s">
        <v>4</v>
      </c>
      <c r="F185" t="s">
        <v>4</v>
      </c>
      <c r="G185" t="s">
        <v>4</v>
      </c>
      <c r="H185" t="s">
        <v>4</v>
      </c>
      <c r="I185" t="s">
        <v>4</v>
      </c>
      <c r="J185" t="s">
        <v>1749</v>
      </c>
      <c r="K185" t="s">
        <v>4</v>
      </c>
      <c r="L185" t="s">
        <v>4</v>
      </c>
      <c r="M185" t="s">
        <v>4</v>
      </c>
      <c r="N185" t="s">
        <v>4</v>
      </c>
      <c r="O185" t="s">
        <v>4</v>
      </c>
      <c r="P185" t="s">
        <v>4</v>
      </c>
      <c r="Q185" t="s">
        <v>4</v>
      </c>
      <c r="R185" t="s">
        <v>4</v>
      </c>
      <c r="S185" t="s">
        <v>4</v>
      </c>
      <c r="T185" t="s">
        <v>4</v>
      </c>
      <c r="U185" t="s">
        <v>4</v>
      </c>
      <c r="V185" t="s">
        <v>1750</v>
      </c>
      <c r="W185" t="s">
        <v>4</v>
      </c>
      <c r="X185" t="s">
        <v>1751</v>
      </c>
      <c r="Y185" t="s">
        <v>4</v>
      </c>
      <c r="Z185" t="s">
        <v>4</v>
      </c>
      <c r="AA185" t="s">
        <v>4</v>
      </c>
      <c r="AB185" t="s">
        <v>4</v>
      </c>
    </row>
    <row r="186" spans="1:28" x14ac:dyDescent="0.2">
      <c r="A186" t="s">
        <v>1946</v>
      </c>
      <c r="B186" t="s">
        <v>4</v>
      </c>
      <c r="C186" t="s">
        <v>4</v>
      </c>
      <c r="D186" t="s">
        <v>4</v>
      </c>
      <c r="E186" t="s">
        <v>4</v>
      </c>
      <c r="F186" t="s">
        <v>4</v>
      </c>
      <c r="G186" t="s">
        <v>4</v>
      </c>
      <c r="H186" t="s">
        <v>4</v>
      </c>
      <c r="I186" t="s">
        <v>4</v>
      </c>
      <c r="J186" t="s">
        <v>1749</v>
      </c>
      <c r="K186" t="s">
        <v>4</v>
      </c>
      <c r="L186" t="s">
        <v>4</v>
      </c>
      <c r="M186" t="s">
        <v>4</v>
      </c>
      <c r="N186" t="s">
        <v>4</v>
      </c>
      <c r="O186" t="s">
        <v>4</v>
      </c>
      <c r="P186" t="s">
        <v>4</v>
      </c>
      <c r="Q186" t="s">
        <v>4</v>
      </c>
      <c r="R186" t="s">
        <v>4</v>
      </c>
      <c r="S186" t="s">
        <v>4</v>
      </c>
      <c r="T186" t="s">
        <v>4</v>
      </c>
      <c r="U186" t="s">
        <v>4</v>
      </c>
      <c r="V186" t="s">
        <v>1750</v>
      </c>
      <c r="W186" t="s">
        <v>4</v>
      </c>
      <c r="X186" t="s">
        <v>1751</v>
      </c>
      <c r="Y186" t="s">
        <v>4</v>
      </c>
      <c r="Z186" t="s">
        <v>4</v>
      </c>
      <c r="AA186" t="s">
        <v>4</v>
      </c>
      <c r="AB186" t="s">
        <v>4</v>
      </c>
    </row>
    <row r="187" spans="1:28" x14ac:dyDescent="0.2">
      <c r="A187" t="s">
        <v>1947</v>
      </c>
      <c r="B187" t="s">
        <v>4</v>
      </c>
      <c r="C187" t="s">
        <v>4</v>
      </c>
      <c r="D187" t="s">
        <v>4</v>
      </c>
      <c r="E187" t="s">
        <v>4</v>
      </c>
      <c r="F187" t="s">
        <v>4</v>
      </c>
      <c r="G187" t="s">
        <v>4</v>
      </c>
      <c r="H187" t="s">
        <v>4</v>
      </c>
      <c r="I187" t="s">
        <v>4</v>
      </c>
      <c r="J187" t="s">
        <v>1749</v>
      </c>
      <c r="K187" t="s">
        <v>4</v>
      </c>
      <c r="L187" t="s">
        <v>4</v>
      </c>
      <c r="M187" t="s">
        <v>4</v>
      </c>
      <c r="N187" t="s">
        <v>4</v>
      </c>
      <c r="O187" t="s">
        <v>4</v>
      </c>
      <c r="P187" t="s">
        <v>4</v>
      </c>
      <c r="Q187" t="s">
        <v>4</v>
      </c>
      <c r="R187" t="s">
        <v>4</v>
      </c>
      <c r="S187" t="s">
        <v>4</v>
      </c>
      <c r="T187" t="s">
        <v>4</v>
      </c>
      <c r="U187" t="s">
        <v>4</v>
      </c>
      <c r="V187" t="s">
        <v>1750</v>
      </c>
      <c r="W187" t="s">
        <v>4</v>
      </c>
      <c r="X187" t="s">
        <v>1751</v>
      </c>
      <c r="Y187" t="s">
        <v>4</v>
      </c>
      <c r="Z187" t="s">
        <v>4</v>
      </c>
      <c r="AA187" t="s">
        <v>4</v>
      </c>
      <c r="AB187" t="s">
        <v>4</v>
      </c>
    </row>
    <row r="188" spans="1:28" x14ac:dyDescent="0.2">
      <c r="A188" t="s">
        <v>1948</v>
      </c>
      <c r="B188" t="s">
        <v>4</v>
      </c>
      <c r="C188" t="s">
        <v>4</v>
      </c>
      <c r="D188" t="s">
        <v>4</v>
      </c>
      <c r="E188" t="s">
        <v>4</v>
      </c>
      <c r="F188" t="s">
        <v>4</v>
      </c>
      <c r="G188" t="s">
        <v>4</v>
      </c>
      <c r="H188" t="s">
        <v>4</v>
      </c>
      <c r="I188" t="s">
        <v>4</v>
      </c>
      <c r="J188" t="s">
        <v>4</v>
      </c>
      <c r="K188" t="s">
        <v>4</v>
      </c>
      <c r="L188" t="s">
        <v>4</v>
      </c>
      <c r="M188" t="s">
        <v>4</v>
      </c>
      <c r="N188" t="s">
        <v>4</v>
      </c>
      <c r="O188" t="s">
        <v>4</v>
      </c>
      <c r="P188" t="s">
        <v>4</v>
      </c>
      <c r="Q188" t="s">
        <v>4</v>
      </c>
      <c r="R188" t="s">
        <v>4</v>
      </c>
      <c r="S188" t="s">
        <v>4</v>
      </c>
      <c r="T188" t="s">
        <v>4</v>
      </c>
      <c r="U188" t="s">
        <v>4</v>
      </c>
      <c r="V188" t="s">
        <v>4</v>
      </c>
      <c r="W188" t="s">
        <v>4</v>
      </c>
      <c r="X188" t="s">
        <v>1751</v>
      </c>
      <c r="Y188" t="s">
        <v>4</v>
      </c>
      <c r="Z188" t="s">
        <v>4</v>
      </c>
      <c r="AA188" t="s">
        <v>4</v>
      </c>
      <c r="AB188" t="s">
        <v>4</v>
      </c>
    </row>
    <row r="189" spans="1:28" x14ac:dyDescent="0.2">
      <c r="A189" t="s">
        <v>1949</v>
      </c>
      <c r="B189" t="s">
        <v>4</v>
      </c>
      <c r="C189" t="s">
        <v>4</v>
      </c>
      <c r="D189" t="s">
        <v>4</v>
      </c>
      <c r="E189" t="s">
        <v>4</v>
      </c>
      <c r="F189" t="s">
        <v>4</v>
      </c>
      <c r="G189" t="s">
        <v>4</v>
      </c>
      <c r="H189" t="s">
        <v>4</v>
      </c>
      <c r="I189" t="s">
        <v>4</v>
      </c>
      <c r="J189" t="s">
        <v>1749</v>
      </c>
      <c r="K189" t="s">
        <v>4</v>
      </c>
      <c r="L189" t="s">
        <v>4</v>
      </c>
      <c r="M189" t="s">
        <v>4</v>
      </c>
      <c r="N189" t="s">
        <v>4</v>
      </c>
      <c r="O189" t="s">
        <v>4</v>
      </c>
      <c r="P189" t="s">
        <v>4</v>
      </c>
      <c r="Q189" t="s">
        <v>4</v>
      </c>
      <c r="R189" t="s">
        <v>4</v>
      </c>
      <c r="S189" t="s">
        <v>4</v>
      </c>
      <c r="T189" t="s">
        <v>4</v>
      </c>
      <c r="U189" t="s">
        <v>4</v>
      </c>
      <c r="V189" t="s">
        <v>1750</v>
      </c>
      <c r="W189" t="s">
        <v>4</v>
      </c>
      <c r="X189" t="s">
        <v>1751</v>
      </c>
      <c r="Y189" t="s">
        <v>4</v>
      </c>
      <c r="Z189" t="s">
        <v>4</v>
      </c>
      <c r="AA189" t="s">
        <v>4</v>
      </c>
      <c r="AB189" t="s">
        <v>4</v>
      </c>
    </row>
    <row r="190" spans="1:28" x14ac:dyDescent="0.2">
      <c r="A190" t="s">
        <v>1950</v>
      </c>
      <c r="B190" t="s">
        <v>4</v>
      </c>
      <c r="C190" t="s">
        <v>4</v>
      </c>
      <c r="D190" t="s">
        <v>4</v>
      </c>
      <c r="E190" t="s">
        <v>4</v>
      </c>
      <c r="F190" t="s">
        <v>4</v>
      </c>
      <c r="G190" t="s">
        <v>4</v>
      </c>
      <c r="H190" t="s">
        <v>4</v>
      </c>
      <c r="I190" t="s">
        <v>4</v>
      </c>
      <c r="J190" t="s">
        <v>1749</v>
      </c>
      <c r="K190" t="s">
        <v>4</v>
      </c>
      <c r="L190" t="s">
        <v>4</v>
      </c>
      <c r="M190" t="s">
        <v>4</v>
      </c>
      <c r="N190" t="s">
        <v>4</v>
      </c>
      <c r="O190" t="s">
        <v>4</v>
      </c>
      <c r="P190" t="s">
        <v>4</v>
      </c>
      <c r="Q190" t="s">
        <v>4</v>
      </c>
      <c r="R190" t="s">
        <v>1757</v>
      </c>
      <c r="S190" t="s">
        <v>4</v>
      </c>
      <c r="T190" t="s">
        <v>4</v>
      </c>
      <c r="U190" t="s">
        <v>4</v>
      </c>
      <c r="V190" t="s">
        <v>4</v>
      </c>
      <c r="W190" t="s">
        <v>4</v>
      </c>
      <c r="X190" t="s">
        <v>1751</v>
      </c>
      <c r="Y190" t="s">
        <v>4</v>
      </c>
      <c r="Z190" t="s">
        <v>4</v>
      </c>
      <c r="AA190" t="s">
        <v>4</v>
      </c>
      <c r="AB190" t="s">
        <v>4</v>
      </c>
    </row>
    <row r="191" spans="1:28" x14ac:dyDescent="0.2">
      <c r="A191" t="s">
        <v>1951</v>
      </c>
      <c r="B191" t="s">
        <v>4</v>
      </c>
      <c r="C191" t="s">
        <v>4</v>
      </c>
      <c r="D191" t="s">
        <v>4</v>
      </c>
      <c r="E191" t="s">
        <v>4</v>
      </c>
      <c r="F191" t="s">
        <v>4</v>
      </c>
      <c r="G191" t="s">
        <v>4</v>
      </c>
      <c r="H191" t="s">
        <v>4</v>
      </c>
      <c r="I191" t="s">
        <v>4</v>
      </c>
      <c r="J191" t="s">
        <v>4</v>
      </c>
      <c r="K191" t="s">
        <v>4</v>
      </c>
      <c r="L191" t="s">
        <v>4</v>
      </c>
      <c r="M191" t="s">
        <v>4</v>
      </c>
      <c r="N191" t="s">
        <v>4</v>
      </c>
      <c r="O191" t="s">
        <v>4</v>
      </c>
      <c r="P191" t="s">
        <v>4</v>
      </c>
      <c r="Q191" t="s">
        <v>4</v>
      </c>
      <c r="R191" t="s">
        <v>4</v>
      </c>
      <c r="S191" t="s">
        <v>4</v>
      </c>
      <c r="T191" t="s">
        <v>4</v>
      </c>
      <c r="U191" t="s">
        <v>4</v>
      </c>
      <c r="V191" t="s">
        <v>1750</v>
      </c>
      <c r="W191" t="s">
        <v>4</v>
      </c>
      <c r="X191" t="s">
        <v>4</v>
      </c>
      <c r="Y191" t="s">
        <v>4</v>
      </c>
      <c r="Z191" t="s">
        <v>4</v>
      </c>
      <c r="AA191" t="s">
        <v>4</v>
      </c>
      <c r="AB191" t="s">
        <v>4</v>
      </c>
    </row>
    <row r="192" spans="1:28" x14ac:dyDescent="0.2">
      <c r="A192" t="s">
        <v>1952</v>
      </c>
      <c r="B192" t="s">
        <v>4</v>
      </c>
      <c r="C192" t="s">
        <v>4</v>
      </c>
      <c r="D192" t="s">
        <v>4</v>
      </c>
      <c r="E192" t="s">
        <v>4</v>
      </c>
      <c r="F192" t="s">
        <v>4</v>
      </c>
      <c r="G192" t="s">
        <v>4</v>
      </c>
      <c r="H192" t="s">
        <v>4</v>
      </c>
      <c r="I192" t="s">
        <v>4</v>
      </c>
      <c r="J192" t="s">
        <v>4</v>
      </c>
      <c r="K192" t="s">
        <v>4</v>
      </c>
      <c r="L192" t="s">
        <v>4</v>
      </c>
      <c r="M192" t="s">
        <v>4</v>
      </c>
      <c r="N192" t="s">
        <v>4</v>
      </c>
      <c r="O192" t="s">
        <v>4</v>
      </c>
      <c r="P192" t="s">
        <v>4</v>
      </c>
      <c r="Q192" t="s">
        <v>4</v>
      </c>
      <c r="R192" t="s">
        <v>4</v>
      </c>
      <c r="S192" t="s">
        <v>4</v>
      </c>
      <c r="T192" t="s">
        <v>4</v>
      </c>
      <c r="U192" t="s">
        <v>4</v>
      </c>
      <c r="V192" t="s">
        <v>4</v>
      </c>
      <c r="W192" t="s">
        <v>4</v>
      </c>
      <c r="X192" t="s">
        <v>1751</v>
      </c>
      <c r="Y192" t="s">
        <v>4</v>
      </c>
      <c r="Z192" t="s">
        <v>4</v>
      </c>
      <c r="AA192" t="s">
        <v>4</v>
      </c>
      <c r="AB192" t="s">
        <v>4</v>
      </c>
    </row>
    <row r="193" spans="1:28" x14ac:dyDescent="0.2">
      <c r="A193" t="s">
        <v>1953</v>
      </c>
      <c r="B193" t="s">
        <v>4</v>
      </c>
      <c r="C193" t="s">
        <v>4</v>
      </c>
      <c r="D193" t="s">
        <v>4</v>
      </c>
      <c r="E193" t="s">
        <v>4</v>
      </c>
      <c r="F193" t="s">
        <v>1777</v>
      </c>
      <c r="G193" t="s">
        <v>4</v>
      </c>
      <c r="H193" t="s">
        <v>4</v>
      </c>
      <c r="I193" t="s">
        <v>4</v>
      </c>
      <c r="J193" t="s">
        <v>4</v>
      </c>
      <c r="K193" t="s">
        <v>4</v>
      </c>
      <c r="L193" t="s">
        <v>4</v>
      </c>
      <c r="M193" t="s">
        <v>4</v>
      </c>
      <c r="N193" t="s">
        <v>4</v>
      </c>
      <c r="O193" t="s">
        <v>4</v>
      </c>
      <c r="P193" t="s">
        <v>4</v>
      </c>
      <c r="Q193" t="s">
        <v>4</v>
      </c>
      <c r="R193" t="s">
        <v>4</v>
      </c>
      <c r="S193" t="s">
        <v>4</v>
      </c>
      <c r="T193" t="s">
        <v>4</v>
      </c>
      <c r="U193" t="s">
        <v>4</v>
      </c>
      <c r="V193" t="s">
        <v>4</v>
      </c>
      <c r="W193" t="s">
        <v>4</v>
      </c>
      <c r="X193" t="s">
        <v>4</v>
      </c>
      <c r="Y193" t="s">
        <v>4</v>
      </c>
      <c r="Z193" t="s">
        <v>4</v>
      </c>
      <c r="AA193" t="s">
        <v>4</v>
      </c>
      <c r="AB193" t="s">
        <v>4</v>
      </c>
    </row>
    <row r="194" spans="1:28" x14ac:dyDescent="0.2">
      <c r="A194" t="s">
        <v>1954</v>
      </c>
      <c r="B194" t="s">
        <v>4</v>
      </c>
      <c r="C194" t="s">
        <v>4</v>
      </c>
      <c r="D194" t="s">
        <v>4</v>
      </c>
      <c r="E194" t="s">
        <v>4</v>
      </c>
      <c r="F194" t="s">
        <v>4</v>
      </c>
      <c r="G194" t="s">
        <v>4</v>
      </c>
      <c r="H194" t="s">
        <v>4</v>
      </c>
      <c r="I194" t="s">
        <v>4</v>
      </c>
      <c r="J194" t="s">
        <v>4</v>
      </c>
      <c r="K194" t="s">
        <v>4</v>
      </c>
      <c r="L194" t="s">
        <v>4</v>
      </c>
      <c r="M194" t="s">
        <v>4</v>
      </c>
      <c r="N194" t="s">
        <v>4</v>
      </c>
      <c r="O194" t="s">
        <v>4</v>
      </c>
      <c r="P194" t="s">
        <v>4</v>
      </c>
      <c r="Q194" t="s">
        <v>4</v>
      </c>
      <c r="R194" t="s">
        <v>1757</v>
      </c>
      <c r="S194" t="s">
        <v>4</v>
      </c>
      <c r="T194" t="s">
        <v>4</v>
      </c>
      <c r="U194" t="s">
        <v>4</v>
      </c>
      <c r="V194" t="s">
        <v>4</v>
      </c>
      <c r="W194" t="s">
        <v>4</v>
      </c>
      <c r="X194" t="s">
        <v>4</v>
      </c>
      <c r="Y194" t="s">
        <v>4</v>
      </c>
      <c r="Z194" t="s">
        <v>4</v>
      </c>
      <c r="AA194" t="s">
        <v>4</v>
      </c>
      <c r="AB194" t="s">
        <v>4</v>
      </c>
    </row>
    <row r="195" spans="1:28" x14ac:dyDescent="0.2">
      <c r="A195" t="s">
        <v>1955</v>
      </c>
      <c r="B195" t="s">
        <v>4</v>
      </c>
      <c r="C195" t="s">
        <v>4</v>
      </c>
      <c r="D195" t="s">
        <v>4</v>
      </c>
      <c r="E195" t="s">
        <v>4</v>
      </c>
      <c r="F195" t="s">
        <v>4</v>
      </c>
      <c r="G195" t="s">
        <v>4</v>
      </c>
      <c r="H195" t="s">
        <v>4</v>
      </c>
      <c r="I195" t="s">
        <v>4</v>
      </c>
      <c r="J195" t="s">
        <v>1749</v>
      </c>
      <c r="K195" t="s">
        <v>4</v>
      </c>
      <c r="L195" t="s">
        <v>4</v>
      </c>
      <c r="M195" t="s">
        <v>4</v>
      </c>
      <c r="N195" t="s">
        <v>4</v>
      </c>
      <c r="O195" t="s">
        <v>4</v>
      </c>
      <c r="P195" t="s">
        <v>4</v>
      </c>
      <c r="Q195" t="s">
        <v>4</v>
      </c>
      <c r="R195" t="s">
        <v>4</v>
      </c>
      <c r="S195" t="s">
        <v>4</v>
      </c>
      <c r="T195" t="s">
        <v>4</v>
      </c>
      <c r="U195" t="s">
        <v>4</v>
      </c>
      <c r="V195" t="s">
        <v>4</v>
      </c>
      <c r="W195" t="s">
        <v>4</v>
      </c>
      <c r="X195" t="s">
        <v>1751</v>
      </c>
      <c r="Y195" t="s">
        <v>4</v>
      </c>
      <c r="Z195" t="s">
        <v>4</v>
      </c>
      <c r="AA195" t="s">
        <v>4</v>
      </c>
      <c r="AB195" t="s">
        <v>4</v>
      </c>
    </row>
    <row r="196" spans="1:28" x14ac:dyDescent="0.2">
      <c r="A196" t="s">
        <v>1956</v>
      </c>
      <c r="B196" t="s">
        <v>4</v>
      </c>
      <c r="C196" t="s">
        <v>4</v>
      </c>
      <c r="D196" t="s">
        <v>4</v>
      </c>
      <c r="E196" t="s">
        <v>4</v>
      </c>
      <c r="F196" t="s">
        <v>4</v>
      </c>
      <c r="G196" t="s">
        <v>4</v>
      </c>
      <c r="H196" t="s">
        <v>4</v>
      </c>
      <c r="I196" t="s">
        <v>4</v>
      </c>
      <c r="J196" t="s">
        <v>4</v>
      </c>
      <c r="K196" t="s">
        <v>4</v>
      </c>
      <c r="L196" t="s">
        <v>4</v>
      </c>
      <c r="M196" t="s">
        <v>4</v>
      </c>
      <c r="N196" t="s">
        <v>4</v>
      </c>
      <c r="O196" t="s">
        <v>4</v>
      </c>
      <c r="P196" t="s">
        <v>4</v>
      </c>
      <c r="Q196" t="s">
        <v>4</v>
      </c>
      <c r="R196" t="s">
        <v>4</v>
      </c>
      <c r="S196" t="s">
        <v>4</v>
      </c>
      <c r="T196" t="s">
        <v>4</v>
      </c>
      <c r="U196" t="s">
        <v>4</v>
      </c>
      <c r="V196" t="s">
        <v>1750</v>
      </c>
      <c r="W196" t="s">
        <v>4</v>
      </c>
      <c r="X196" t="s">
        <v>1751</v>
      </c>
      <c r="Y196" t="s">
        <v>4</v>
      </c>
      <c r="Z196" t="s">
        <v>4</v>
      </c>
      <c r="AA196" t="s">
        <v>4</v>
      </c>
      <c r="AB196" t="s">
        <v>4</v>
      </c>
    </row>
    <row r="197" spans="1:28" x14ac:dyDescent="0.2">
      <c r="A197" t="s">
        <v>1957</v>
      </c>
      <c r="B197" t="s">
        <v>4</v>
      </c>
      <c r="C197" t="s">
        <v>4</v>
      </c>
      <c r="D197" t="s">
        <v>4</v>
      </c>
      <c r="E197" t="s">
        <v>4</v>
      </c>
      <c r="F197" t="s">
        <v>4</v>
      </c>
      <c r="G197" t="s">
        <v>4</v>
      </c>
      <c r="H197" t="s">
        <v>4</v>
      </c>
      <c r="I197" t="s">
        <v>4</v>
      </c>
      <c r="J197" t="s">
        <v>4</v>
      </c>
      <c r="K197" t="s">
        <v>4</v>
      </c>
      <c r="L197" t="s">
        <v>4</v>
      </c>
      <c r="M197" t="s">
        <v>4</v>
      </c>
      <c r="N197" t="s">
        <v>4</v>
      </c>
      <c r="O197" t="s">
        <v>4</v>
      </c>
      <c r="P197" t="s">
        <v>4</v>
      </c>
      <c r="Q197" t="s">
        <v>4</v>
      </c>
      <c r="R197" t="s">
        <v>4</v>
      </c>
      <c r="S197" t="s">
        <v>4</v>
      </c>
      <c r="T197" t="s">
        <v>4</v>
      </c>
      <c r="U197" t="s">
        <v>4</v>
      </c>
      <c r="V197" t="s">
        <v>1750</v>
      </c>
      <c r="W197" t="s">
        <v>4</v>
      </c>
      <c r="X197" t="s">
        <v>4</v>
      </c>
      <c r="Y197" t="s">
        <v>4</v>
      </c>
      <c r="Z197" t="s">
        <v>4</v>
      </c>
      <c r="AA197" t="s">
        <v>4</v>
      </c>
      <c r="AB197" t="s">
        <v>4</v>
      </c>
    </row>
    <row r="198" spans="1:28" x14ac:dyDescent="0.2">
      <c r="A198" t="s">
        <v>1958</v>
      </c>
      <c r="B198" t="s">
        <v>4</v>
      </c>
      <c r="C198" t="s">
        <v>4</v>
      </c>
      <c r="D198" t="s">
        <v>4</v>
      </c>
      <c r="E198" t="s">
        <v>4</v>
      </c>
      <c r="F198" t="s">
        <v>4</v>
      </c>
      <c r="G198" t="s">
        <v>4</v>
      </c>
      <c r="H198" t="s">
        <v>4</v>
      </c>
      <c r="I198" t="s">
        <v>4</v>
      </c>
      <c r="J198" t="s">
        <v>1749</v>
      </c>
      <c r="K198" t="s">
        <v>4</v>
      </c>
      <c r="L198" t="s">
        <v>4</v>
      </c>
      <c r="M198" t="s">
        <v>4</v>
      </c>
      <c r="N198" t="s">
        <v>4</v>
      </c>
      <c r="O198" t="s">
        <v>4</v>
      </c>
      <c r="P198" t="s">
        <v>4</v>
      </c>
      <c r="Q198" t="s">
        <v>4</v>
      </c>
      <c r="R198" t="s">
        <v>4</v>
      </c>
      <c r="S198" t="s">
        <v>4</v>
      </c>
      <c r="T198" t="s">
        <v>4</v>
      </c>
      <c r="U198" t="s">
        <v>4</v>
      </c>
      <c r="V198" t="s">
        <v>1750</v>
      </c>
      <c r="W198" t="s">
        <v>4</v>
      </c>
      <c r="X198" t="s">
        <v>1751</v>
      </c>
      <c r="Y198" t="s">
        <v>4</v>
      </c>
      <c r="Z198" t="s">
        <v>4</v>
      </c>
      <c r="AA198" t="s">
        <v>4</v>
      </c>
      <c r="AB198" t="s">
        <v>4</v>
      </c>
    </row>
    <row r="199" spans="1:28" x14ac:dyDescent="0.2">
      <c r="A199" t="s">
        <v>1959</v>
      </c>
      <c r="B199" t="s">
        <v>4</v>
      </c>
      <c r="C199" t="s">
        <v>4</v>
      </c>
      <c r="D199" t="s">
        <v>4</v>
      </c>
      <c r="E199" t="s">
        <v>4</v>
      </c>
      <c r="F199" t="s">
        <v>4</v>
      </c>
      <c r="G199" t="s">
        <v>4</v>
      </c>
      <c r="H199" t="s">
        <v>4</v>
      </c>
      <c r="I199" t="s">
        <v>4</v>
      </c>
      <c r="J199" t="s">
        <v>1749</v>
      </c>
      <c r="K199" t="s">
        <v>4</v>
      </c>
      <c r="L199" t="s">
        <v>4</v>
      </c>
      <c r="M199" t="s">
        <v>4</v>
      </c>
      <c r="N199" t="s">
        <v>4</v>
      </c>
      <c r="O199" t="s">
        <v>4</v>
      </c>
      <c r="P199" t="s">
        <v>4</v>
      </c>
      <c r="Q199" t="s">
        <v>4</v>
      </c>
      <c r="R199" t="s">
        <v>4</v>
      </c>
      <c r="S199" t="s">
        <v>4</v>
      </c>
      <c r="T199" t="s">
        <v>4</v>
      </c>
      <c r="U199" t="s">
        <v>4</v>
      </c>
      <c r="V199" t="s">
        <v>1750</v>
      </c>
      <c r="W199" t="s">
        <v>4</v>
      </c>
      <c r="X199" t="s">
        <v>1751</v>
      </c>
      <c r="Y199" t="s">
        <v>4</v>
      </c>
      <c r="Z199" t="s">
        <v>4</v>
      </c>
      <c r="AA199" t="s">
        <v>4</v>
      </c>
      <c r="AB199" t="s">
        <v>4</v>
      </c>
    </row>
    <row r="200" spans="1:28" x14ac:dyDescent="0.2">
      <c r="A200" t="s">
        <v>1960</v>
      </c>
      <c r="B200" t="s">
        <v>4</v>
      </c>
      <c r="C200" t="s">
        <v>4</v>
      </c>
      <c r="D200" t="s">
        <v>4</v>
      </c>
      <c r="E200" t="s">
        <v>4</v>
      </c>
      <c r="F200" t="s">
        <v>4</v>
      </c>
      <c r="G200" t="s">
        <v>4</v>
      </c>
      <c r="H200" t="s">
        <v>4</v>
      </c>
      <c r="I200" t="s">
        <v>4</v>
      </c>
      <c r="J200" t="s">
        <v>4</v>
      </c>
      <c r="K200" t="s">
        <v>4</v>
      </c>
      <c r="L200" t="s">
        <v>4</v>
      </c>
      <c r="M200" t="s">
        <v>4</v>
      </c>
      <c r="N200" t="s">
        <v>4</v>
      </c>
      <c r="O200" t="s">
        <v>4</v>
      </c>
      <c r="P200" t="s">
        <v>4</v>
      </c>
      <c r="Q200" t="s">
        <v>4</v>
      </c>
      <c r="R200" t="s">
        <v>4</v>
      </c>
      <c r="S200" t="s">
        <v>4</v>
      </c>
      <c r="T200" t="s">
        <v>4</v>
      </c>
      <c r="U200" t="s">
        <v>4</v>
      </c>
      <c r="V200" t="s">
        <v>4</v>
      </c>
      <c r="W200" t="s">
        <v>4</v>
      </c>
      <c r="X200" t="s">
        <v>1751</v>
      </c>
      <c r="Y200" t="s">
        <v>1758</v>
      </c>
      <c r="Z200" t="s">
        <v>4</v>
      </c>
      <c r="AA200" t="s">
        <v>4</v>
      </c>
      <c r="AB200" t="s">
        <v>4</v>
      </c>
    </row>
    <row r="201" spans="1:28" x14ac:dyDescent="0.2">
      <c r="A201" t="s">
        <v>1961</v>
      </c>
      <c r="B201" t="s">
        <v>4</v>
      </c>
      <c r="C201" t="s">
        <v>4</v>
      </c>
      <c r="D201" t="s">
        <v>4</v>
      </c>
      <c r="E201" t="s">
        <v>4</v>
      </c>
      <c r="F201" t="s">
        <v>4</v>
      </c>
      <c r="G201" t="s">
        <v>4</v>
      </c>
      <c r="H201" t="s">
        <v>4</v>
      </c>
      <c r="I201" t="s">
        <v>4</v>
      </c>
      <c r="J201" t="s">
        <v>1749</v>
      </c>
      <c r="K201" t="s">
        <v>4</v>
      </c>
      <c r="L201" t="s">
        <v>4</v>
      </c>
      <c r="M201" t="s">
        <v>4</v>
      </c>
      <c r="N201" t="s">
        <v>4</v>
      </c>
      <c r="O201" t="s">
        <v>4</v>
      </c>
      <c r="P201" t="s">
        <v>4</v>
      </c>
      <c r="Q201" t="s">
        <v>4</v>
      </c>
      <c r="R201" t="s">
        <v>4</v>
      </c>
      <c r="S201" t="s">
        <v>4</v>
      </c>
      <c r="T201" t="s">
        <v>4</v>
      </c>
      <c r="U201" t="s">
        <v>4</v>
      </c>
      <c r="V201" t="s">
        <v>4</v>
      </c>
      <c r="W201" t="s">
        <v>4</v>
      </c>
      <c r="X201" t="s">
        <v>1751</v>
      </c>
      <c r="Y201" t="s">
        <v>4</v>
      </c>
      <c r="Z201" t="s">
        <v>4</v>
      </c>
      <c r="AA201" t="s">
        <v>4</v>
      </c>
      <c r="AB201" t="s">
        <v>4</v>
      </c>
    </row>
    <row r="202" spans="1:28" x14ac:dyDescent="0.2">
      <c r="A202" t="s">
        <v>1962</v>
      </c>
      <c r="B202" t="s">
        <v>4</v>
      </c>
      <c r="C202" t="s">
        <v>4</v>
      </c>
      <c r="D202" t="s">
        <v>4</v>
      </c>
      <c r="E202" t="s">
        <v>4</v>
      </c>
      <c r="F202" t="s">
        <v>4</v>
      </c>
      <c r="G202" t="s">
        <v>4</v>
      </c>
      <c r="H202" t="s">
        <v>4</v>
      </c>
      <c r="I202" t="s">
        <v>4</v>
      </c>
      <c r="J202" t="s">
        <v>4</v>
      </c>
      <c r="K202" t="s">
        <v>4</v>
      </c>
      <c r="L202" t="s">
        <v>4</v>
      </c>
      <c r="M202" t="s">
        <v>1753</v>
      </c>
      <c r="N202" t="s">
        <v>4</v>
      </c>
      <c r="O202" t="s">
        <v>4</v>
      </c>
      <c r="P202" t="s">
        <v>4</v>
      </c>
      <c r="Q202" t="s">
        <v>4</v>
      </c>
      <c r="R202" t="s">
        <v>4</v>
      </c>
      <c r="S202" t="s">
        <v>4</v>
      </c>
      <c r="T202" t="s">
        <v>4</v>
      </c>
      <c r="U202" t="s">
        <v>4</v>
      </c>
      <c r="V202" t="s">
        <v>4</v>
      </c>
      <c r="W202" t="s">
        <v>4</v>
      </c>
      <c r="X202" t="s">
        <v>4</v>
      </c>
      <c r="Y202" t="s">
        <v>4</v>
      </c>
      <c r="Z202" t="s">
        <v>4</v>
      </c>
      <c r="AA202" t="s">
        <v>4</v>
      </c>
      <c r="AB202" t="s">
        <v>4</v>
      </c>
    </row>
    <row r="203" spans="1:28" x14ac:dyDescent="0.2">
      <c r="A203" t="s">
        <v>1963</v>
      </c>
      <c r="B203" t="s">
        <v>4</v>
      </c>
      <c r="C203" t="s">
        <v>4</v>
      </c>
      <c r="D203" t="s">
        <v>4</v>
      </c>
      <c r="E203" t="s">
        <v>4</v>
      </c>
      <c r="F203" t="s">
        <v>4</v>
      </c>
      <c r="G203" t="s">
        <v>4</v>
      </c>
      <c r="H203" t="s">
        <v>4</v>
      </c>
      <c r="I203" t="s">
        <v>4</v>
      </c>
      <c r="J203" t="s">
        <v>1749</v>
      </c>
      <c r="K203" t="s">
        <v>4</v>
      </c>
      <c r="L203" t="s">
        <v>4</v>
      </c>
      <c r="M203" t="s">
        <v>4</v>
      </c>
      <c r="N203" t="s">
        <v>4</v>
      </c>
      <c r="O203" t="s">
        <v>4</v>
      </c>
      <c r="P203" t="s">
        <v>4</v>
      </c>
      <c r="Q203" t="s">
        <v>4</v>
      </c>
      <c r="R203" t="s">
        <v>4</v>
      </c>
      <c r="S203" t="s">
        <v>4</v>
      </c>
      <c r="T203" t="s">
        <v>4</v>
      </c>
      <c r="U203" t="s">
        <v>4</v>
      </c>
      <c r="V203" t="s">
        <v>4</v>
      </c>
      <c r="W203" t="s">
        <v>4</v>
      </c>
      <c r="X203" t="s">
        <v>1751</v>
      </c>
      <c r="Y203" t="s">
        <v>4</v>
      </c>
      <c r="Z203" t="s">
        <v>4</v>
      </c>
      <c r="AA203" t="s">
        <v>4</v>
      </c>
      <c r="AB203" t="s">
        <v>4</v>
      </c>
    </row>
    <row r="204" spans="1:28" x14ac:dyDescent="0.2">
      <c r="A204" t="s">
        <v>1964</v>
      </c>
      <c r="B204" t="s">
        <v>4</v>
      </c>
      <c r="C204" t="s">
        <v>4</v>
      </c>
      <c r="D204" t="s">
        <v>4</v>
      </c>
      <c r="E204" t="s">
        <v>4</v>
      </c>
      <c r="F204" t="s">
        <v>4</v>
      </c>
      <c r="G204" t="s">
        <v>4</v>
      </c>
      <c r="H204" t="s">
        <v>4</v>
      </c>
      <c r="I204" t="s">
        <v>4</v>
      </c>
      <c r="J204" t="s">
        <v>4</v>
      </c>
      <c r="K204" t="s">
        <v>4</v>
      </c>
      <c r="L204" t="s">
        <v>4</v>
      </c>
      <c r="M204" t="s">
        <v>4</v>
      </c>
      <c r="N204" t="s">
        <v>4</v>
      </c>
      <c r="O204" t="s">
        <v>4</v>
      </c>
      <c r="P204" t="s">
        <v>4</v>
      </c>
      <c r="Q204" t="s">
        <v>4</v>
      </c>
      <c r="R204" t="s">
        <v>4</v>
      </c>
      <c r="S204" t="s">
        <v>4</v>
      </c>
      <c r="T204" t="s">
        <v>4</v>
      </c>
      <c r="U204" t="s">
        <v>4</v>
      </c>
      <c r="V204" t="s">
        <v>4</v>
      </c>
      <c r="W204" t="s">
        <v>4</v>
      </c>
      <c r="X204" t="s">
        <v>1751</v>
      </c>
      <c r="Y204" t="s">
        <v>4</v>
      </c>
      <c r="Z204" t="s">
        <v>4</v>
      </c>
      <c r="AA204" t="s">
        <v>4</v>
      </c>
      <c r="AB204" t="s">
        <v>4</v>
      </c>
    </row>
    <row r="205" spans="1:28" x14ac:dyDescent="0.2">
      <c r="A205" t="s">
        <v>1965</v>
      </c>
      <c r="B205" t="s">
        <v>4</v>
      </c>
      <c r="C205" t="s">
        <v>4</v>
      </c>
      <c r="D205" t="s">
        <v>4</v>
      </c>
      <c r="E205" t="s">
        <v>4</v>
      </c>
      <c r="F205" t="s">
        <v>4</v>
      </c>
      <c r="G205" t="s">
        <v>4</v>
      </c>
      <c r="H205" t="s">
        <v>4</v>
      </c>
      <c r="I205" t="s">
        <v>4</v>
      </c>
      <c r="J205" t="s">
        <v>4</v>
      </c>
      <c r="K205" t="s">
        <v>4</v>
      </c>
      <c r="L205" t="s">
        <v>4</v>
      </c>
      <c r="M205" t="s">
        <v>4</v>
      </c>
      <c r="N205" t="s">
        <v>4</v>
      </c>
      <c r="O205" t="s">
        <v>4</v>
      </c>
      <c r="P205" t="s">
        <v>4</v>
      </c>
      <c r="Q205" t="s">
        <v>4</v>
      </c>
      <c r="R205" t="s">
        <v>4</v>
      </c>
      <c r="S205" t="s">
        <v>4</v>
      </c>
      <c r="T205" t="s">
        <v>4</v>
      </c>
      <c r="U205" t="s">
        <v>4</v>
      </c>
      <c r="V205" t="s">
        <v>1750</v>
      </c>
      <c r="W205" t="s">
        <v>4</v>
      </c>
      <c r="X205" t="s">
        <v>4</v>
      </c>
      <c r="Y205" t="s">
        <v>4</v>
      </c>
      <c r="Z205" t="s">
        <v>4</v>
      </c>
      <c r="AA205" t="s">
        <v>4</v>
      </c>
      <c r="AB205" t="s">
        <v>4</v>
      </c>
    </row>
    <row r="206" spans="1:28" x14ac:dyDescent="0.2">
      <c r="A206" t="s">
        <v>1966</v>
      </c>
      <c r="B206" t="s">
        <v>4</v>
      </c>
      <c r="C206" t="s">
        <v>4</v>
      </c>
      <c r="D206" t="s">
        <v>4</v>
      </c>
      <c r="E206" t="s">
        <v>4</v>
      </c>
      <c r="F206" t="s">
        <v>4</v>
      </c>
      <c r="G206" t="s">
        <v>4</v>
      </c>
      <c r="H206" t="s">
        <v>4</v>
      </c>
      <c r="I206" t="s">
        <v>4</v>
      </c>
      <c r="J206" t="s">
        <v>1749</v>
      </c>
      <c r="K206" t="s">
        <v>4</v>
      </c>
      <c r="L206" t="s">
        <v>4</v>
      </c>
      <c r="M206" t="s">
        <v>4</v>
      </c>
      <c r="N206" t="s">
        <v>4</v>
      </c>
      <c r="O206" t="s">
        <v>4</v>
      </c>
      <c r="P206" t="s">
        <v>4</v>
      </c>
      <c r="Q206" t="s">
        <v>4</v>
      </c>
      <c r="R206" t="s">
        <v>4</v>
      </c>
      <c r="S206" t="s">
        <v>4</v>
      </c>
      <c r="T206" t="s">
        <v>4</v>
      </c>
      <c r="U206" t="s">
        <v>4</v>
      </c>
      <c r="V206" t="s">
        <v>4</v>
      </c>
      <c r="W206" t="s">
        <v>4</v>
      </c>
      <c r="X206" t="s">
        <v>1751</v>
      </c>
      <c r="Y206" t="s">
        <v>4</v>
      </c>
      <c r="Z206" t="s">
        <v>4</v>
      </c>
      <c r="AA206" t="s">
        <v>4</v>
      </c>
      <c r="AB206" t="s">
        <v>4</v>
      </c>
    </row>
    <row r="207" spans="1:28" x14ac:dyDescent="0.2">
      <c r="A207" t="s">
        <v>1967</v>
      </c>
      <c r="B207" t="s">
        <v>4</v>
      </c>
      <c r="C207" t="s">
        <v>4</v>
      </c>
      <c r="D207" t="s">
        <v>4</v>
      </c>
      <c r="E207" t="s">
        <v>4</v>
      </c>
      <c r="F207" t="s">
        <v>4</v>
      </c>
      <c r="G207" t="s">
        <v>4</v>
      </c>
      <c r="H207" t="s">
        <v>4</v>
      </c>
      <c r="I207" t="s">
        <v>4</v>
      </c>
      <c r="J207" t="s">
        <v>1749</v>
      </c>
      <c r="K207" t="s">
        <v>4</v>
      </c>
      <c r="L207" t="s">
        <v>4</v>
      </c>
      <c r="M207" t="s">
        <v>4</v>
      </c>
      <c r="N207" t="s">
        <v>4</v>
      </c>
      <c r="O207" t="s">
        <v>4</v>
      </c>
      <c r="P207" t="s">
        <v>4</v>
      </c>
      <c r="Q207" t="s">
        <v>4</v>
      </c>
      <c r="R207" t="s">
        <v>4</v>
      </c>
      <c r="S207" t="s">
        <v>4</v>
      </c>
      <c r="T207" t="s">
        <v>4</v>
      </c>
      <c r="U207" t="s">
        <v>4</v>
      </c>
      <c r="V207" t="s">
        <v>4</v>
      </c>
      <c r="W207" t="s">
        <v>4</v>
      </c>
      <c r="X207" t="s">
        <v>1751</v>
      </c>
      <c r="Y207" t="s">
        <v>1758</v>
      </c>
      <c r="Z207" t="s">
        <v>4</v>
      </c>
      <c r="AA207" t="s">
        <v>4</v>
      </c>
      <c r="AB207" t="s">
        <v>4</v>
      </c>
    </row>
    <row r="208" spans="1:28" x14ac:dyDescent="0.2">
      <c r="A208" t="s">
        <v>1968</v>
      </c>
      <c r="B208" t="s">
        <v>4</v>
      </c>
      <c r="C208" t="s">
        <v>4</v>
      </c>
      <c r="D208" t="s">
        <v>4</v>
      </c>
      <c r="E208" t="s">
        <v>4</v>
      </c>
      <c r="F208" t="s">
        <v>4</v>
      </c>
      <c r="G208" t="s">
        <v>4</v>
      </c>
      <c r="H208" t="s">
        <v>4</v>
      </c>
      <c r="I208" t="s">
        <v>4</v>
      </c>
      <c r="J208" t="s">
        <v>1749</v>
      </c>
      <c r="K208" t="s">
        <v>4</v>
      </c>
      <c r="L208" t="s">
        <v>4</v>
      </c>
      <c r="M208" t="s">
        <v>4</v>
      </c>
      <c r="N208" t="s">
        <v>4</v>
      </c>
      <c r="O208" t="s">
        <v>4</v>
      </c>
      <c r="P208" t="s">
        <v>4</v>
      </c>
      <c r="Q208" t="s">
        <v>4</v>
      </c>
      <c r="R208" t="s">
        <v>4</v>
      </c>
      <c r="S208" t="s">
        <v>4</v>
      </c>
      <c r="T208" t="s">
        <v>4</v>
      </c>
      <c r="U208" t="s">
        <v>4</v>
      </c>
      <c r="V208" t="s">
        <v>1750</v>
      </c>
      <c r="W208" t="s">
        <v>4</v>
      </c>
      <c r="X208" t="s">
        <v>1751</v>
      </c>
      <c r="Y208" t="s">
        <v>4</v>
      </c>
      <c r="Z208" t="s">
        <v>4</v>
      </c>
      <c r="AA208" t="s">
        <v>4</v>
      </c>
      <c r="AB208" t="s">
        <v>4</v>
      </c>
    </row>
    <row r="209" spans="1:28" x14ac:dyDescent="0.2">
      <c r="A209" t="s">
        <v>1969</v>
      </c>
      <c r="B209" t="s">
        <v>4</v>
      </c>
      <c r="C209" t="s">
        <v>4</v>
      </c>
      <c r="D209" t="s">
        <v>4</v>
      </c>
      <c r="E209" t="s">
        <v>4</v>
      </c>
      <c r="F209" t="s">
        <v>1777</v>
      </c>
      <c r="G209" t="s">
        <v>4</v>
      </c>
      <c r="H209" t="s">
        <v>4</v>
      </c>
      <c r="I209" t="s">
        <v>4</v>
      </c>
      <c r="J209" t="s">
        <v>4</v>
      </c>
      <c r="K209" t="s">
        <v>4</v>
      </c>
      <c r="L209" t="s">
        <v>4</v>
      </c>
      <c r="M209" t="s">
        <v>4</v>
      </c>
      <c r="N209" t="s">
        <v>4</v>
      </c>
      <c r="O209" t="s">
        <v>4</v>
      </c>
      <c r="P209" t="s">
        <v>4</v>
      </c>
      <c r="Q209" t="s">
        <v>4</v>
      </c>
      <c r="R209" t="s">
        <v>4</v>
      </c>
      <c r="S209" t="s">
        <v>4</v>
      </c>
      <c r="T209" t="s">
        <v>4</v>
      </c>
      <c r="U209" t="s">
        <v>4</v>
      </c>
      <c r="V209" t="s">
        <v>4</v>
      </c>
      <c r="W209" t="s">
        <v>4</v>
      </c>
      <c r="X209" t="s">
        <v>4</v>
      </c>
      <c r="Y209" t="s">
        <v>4</v>
      </c>
      <c r="Z209" t="s">
        <v>4</v>
      </c>
      <c r="AA209" t="s">
        <v>4</v>
      </c>
      <c r="AB209" t="s">
        <v>4</v>
      </c>
    </row>
    <row r="210" spans="1:28" x14ac:dyDescent="0.2">
      <c r="A210" t="s">
        <v>1970</v>
      </c>
      <c r="B210" t="s">
        <v>4</v>
      </c>
      <c r="C210" t="s">
        <v>4</v>
      </c>
      <c r="D210" t="s">
        <v>4</v>
      </c>
      <c r="E210" t="s">
        <v>4</v>
      </c>
      <c r="F210" t="s">
        <v>4</v>
      </c>
      <c r="G210" t="s">
        <v>4</v>
      </c>
      <c r="H210" t="s">
        <v>4</v>
      </c>
      <c r="I210" t="s">
        <v>4</v>
      </c>
      <c r="J210" t="s">
        <v>4</v>
      </c>
      <c r="K210" t="s">
        <v>4</v>
      </c>
      <c r="L210" t="s">
        <v>4</v>
      </c>
      <c r="M210" t="s">
        <v>4</v>
      </c>
      <c r="N210" t="s">
        <v>4</v>
      </c>
      <c r="O210" t="s">
        <v>4</v>
      </c>
      <c r="P210" t="s">
        <v>4</v>
      </c>
      <c r="Q210" t="s">
        <v>4</v>
      </c>
      <c r="R210" t="s">
        <v>1757</v>
      </c>
      <c r="S210" t="s">
        <v>4</v>
      </c>
      <c r="T210" t="s">
        <v>4</v>
      </c>
      <c r="U210" t="s">
        <v>4</v>
      </c>
      <c r="V210" t="s">
        <v>4</v>
      </c>
      <c r="W210" t="s">
        <v>4</v>
      </c>
      <c r="X210" t="s">
        <v>1751</v>
      </c>
      <c r="Y210" t="s">
        <v>4</v>
      </c>
      <c r="Z210" t="s">
        <v>4</v>
      </c>
      <c r="AA210" t="s">
        <v>4</v>
      </c>
      <c r="AB210" t="s">
        <v>4</v>
      </c>
    </row>
    <row r="211" spans="1:28" x14ac:dyDescent="0.2">
      <c r="A211" t="s">
        <v>1971</v>
      </c>
      <c r="B211" t="s">
        <v>4</v>
      </c>
      <c r="C211" t="s">
        <v>4</v>
      </c>
      <c r="D211" t="s">
        <v>4</v>
      </c>
      <c r="E211" t="s">
        <v>4</v>
      </c>
      <c r="F211" t="s">
        <v>4</v>
      </c>
      <c r="G211" t="s">
        <v>4</v>
      </c>
      <c r="H211" t="s">
        <v>4</v>
      </c>
      <c r="I211" t="s">
        <v>4</v>
      </c>
      <c r="J211" t="s">
        <v>4</v>
      </c>
      <c r="K211" t="s">
        <v>4</v>
      </c>
      <c r="L211" t="s">
        <v>4</v>
      </c>
      <c r="M211" t="s">
        <v>4</v>
      </c>
      <c r="N211" t="s">
        <v>4</v>
      </c>
      <c r="O211" t="s">
        <v>4</v>
      </c>
      <c r="P211" t="s">
        <v>4</v>
      </c>
      <c r="Q211" t="s">
        <v>4</v>
      </c>
      <c r="R211" t="s">
        <v>4</v>
      </c>
      <c r="S211" t="s">
        <v>4</v>
      </c>
      <c r="T211" t="s">
        <v>4</v>
      </c>
      <c r="U211" t="s">
        <v>4</v>
      </c>
      <c r="V211" t="s">
        <v>4</v>
      </c>
      <c r="W211" t="s">
        <v>4</v>
      </c>
      <c r="X211" t="s">
        <v>1751</v>
      </c>
      <c r="Y211" t="s">
        <v>4</v>
      </c>
      <c r="Z211" t="s">
        <v>4</v>
      </c>
      <c r="AA211" t="s">
        <v>4</v>
      </c>
      <c r="AB211" t="s">
        <v>4</v>
      </c>
    </row>
    <row r="212" spans="1:28" x14ac:dyDescent="0.2">
      <c r="A212" t="s">
        <v>1972</v>
      </c>
      <c r="B212" t="s">
        <v>4</v>
      </c>
      <c r="C212" t="s">
        <v>4</v>
      </c>
      <c r="D212" t="s">
        <v>4</v>
      </c>
      <c r="E212" t="s">
        <v>4</v>
      </c>
      <c r="F212" t="s">
        <v>4</v>
      </c>
      <c r="G212" t="s">
        <v>4</v>
      </c>
      <c r="H212" t="s">
        <v>4</v>
      </c>
      <c r="I212" t="s">
        <v>4</v>
      </c>
      <c r="J212" t="s">
        <v>4</v>
      </c>
      <c r="K212" t="s">
        <v>4</v>
      </c>
      <c r="L212" t="s">
        <v>4</v>
      </c>
      <c r="M212" t="s">
        <v>4</v>
      </c>
      <c r="N212" t="s">
        <v>4</v>
      </c>
      <c r="O212" t="s">
        <v>4</v>
      </c>
      <c r="P212" t="s">
        <v>4</v>
      </c>
      <c r="Q212" t="s">
        <v>4</v>
      </c>
      <c r="R212" t="s">
        <v>4</v>
      </c>
      <c r="S212" t="s">
        <v>4</v>
      </c>
      <c r="T212" t="s">
        <v>4</v>
      </c>
      <c r="U212" t="s">
        <v>4</v>
      </c>
      <c r="V212" t="s">
        <v>4</v>
      </c>
      <c r="W212" t="s">
        <v>4</v>
      </c>
      <c r="X212" t="s">
        <v>1751</v>
      </c>
      <c r="Y212" t="s">
        <v>4</v>
      </c>
      <c r="Z212" t="s">
        <v>4</v>
      </c>
      <c r="AA212" t="s">
        <v>4</v>
      </c>
      <c r="AB212" t="s">
        <v>4</v>
      </c>
    </row>
    <row r="213" spans="1:28" x14ac:dyDescent="0.2">
      <c r="A213" t="s">
        <v>1973</v>
      </c>
      <c r="B213" t="s">
        <v>4</v>
      </c>
      <c r="C213" t="s">
        <v>4</v>
      </c>
      <c r="D213" t="s">
        <v>4</v>
      </c>
      <c r="E213" t="s">
        <v>4</v>
      </c>
      <c r="F213" t="s">
        <v>4</v>
      </c>
      <c r="G213" t="s">
        <v>4</v>
      </c>
      <c r="H213" t="s">
        <v>4</v>
      </c>
      <c r="I213" t="s">
        <v>4</v>
      </c>
      <c r="J213" t="s">
        <v>1749</v>
      </c>
      <c r="K213" t="s">
        <v>4</v>
      </c>
      <c r="L213" t="s">
        <v>4</v>
      </c>
      <c r="M213" t="s">
        <v>4</v>
      </c>
      <c r="N213" t="s">
        <v>4</v>
      </c>
      <c r="O213" t="s">
        <v>4</v>
      </c>
      <c r="P213" t="s">
        <v>4</v>
      </c>
      <c r="Q213" t="s">
        <v>4</v>
      </c>
      <c r="R213" t="s">
        <v>4</v>
      </c>
      <c r="S213" t="s">
        <v>4</v>
      </c>
      <c r="T213" t="s">
        <v>4</v>
      </c>
      <c r="U213" t="s">
        <v>4</v>
      </c>
      <c r="V213" t="s">
        <v>1750</v>
      </c>
      <c r="W213" t="s">
        <v>4</v>
      </c>
      <c r="X213" t="s">
        <v>1751</v>
      </c>
      <c r="Y213" t="s">
        <v>4</v>
      </c>
      <c r="Z213" t="s">
        <v>4</v>
      </c>
      <c r="AA213" t="s">
        <v>4</v>
      </c>
      <c r="AB213" t="s">
        <v>4</v>
      </c>
    </row>
    <row r="214" spans="1:28" x14ac:dyDescent="0.2">
      <c r="A214" t="s">
        <v>1974</v>
      </c>
      <c r="B214" t="s">
        <v>4</v>
      </c>
      <c r="C214" t="s">
        <v>4</v>
      </c>
      <c r="D214" t="s">
        <v>4</v>
      </c>
      <c r="E214" t="s">
        <v>4</v>
      </c>
      <c r="F214" t="s">
        <v>4</v>
      </c>
      <c r="G214" t="s">
        <v>4</v>
      </c>
      <c r="H214" t="s">
        <v>4</v>
      </c>
      <c r="I214" t="s">
        <v>4</v>
      </c>
      <c r="J214" t="s">
        <v>4</v>
      </c>
      <c r="K214" t="s">
        <v>4</v>
      </c>
      <c r="L214" t="s">
        <v>4</v>
      </c>
      <c r="M214" t="s">
        <v>4</v>
      </c>
      <c r="N214" t="s">
        <v>4</v>
      </c>
      <c r="O214" t="s">
        <v>4</v>
      </c>
      <c r="P214" t="s">
        <v>4</v>
      </c>
      <c r="Q214" t="s">
        <v>4</v>
      </c>
      <c r="R214" t="s">
        <v>4</v>
      </c>
      <c r="S214" t="s">
        <v>4</v>
      </c>
      <c r="T214" t="s">
        <v>4</v>
      </c>
      <c r="U214" t="s">
        <v>4</v>
      </c>
      <c r="V214" t="s">
        <v>4</v>
      </c>
      <c r="W214" t="s">
        <v>4</v>
      </c>
      <c r="X214" t="s">
        <v>4</v>
      </c>
      <c r="Y214" t="s">
        <v>4</v>
      </c>
      <c r="Z214" t="s">
        <v>4</v>
      </c>
      <c r="AA214" t="s">
        <v>4</v>
      </c>
      <c r="AB214" t="s">
        <v>4</v>
      </c>
    </row>
    <row r="215" spans="1:28" x14ac:dyDescent="0.2">
      <c r="A215" t="s">
        <v>1975</v>
      </c>
      <c r="B215" t="s">
        <v>4</v>
      </c>
      <c r="C215" t="s">
        <v>4</v>
      </c>
      <c r="D215" t="s">
        <v>1976</v>
      </c>
      <c r="E215" t="s">
        <v>4</v>
      </c>
      <c r="F215" t="s">
        <v>4</v>
      </c>
      <c r="G215" t="s">
        <v>4</v>
      </c>
      <c r="H215" t="s">
        <v>4</v>
      </c>
      <c r="I215" t="s">
        <v>4</v>
      </c>
      <c r="J215" t="s">
        <v>4</v>
      </c>
      <c r="K215" t="s">
        <v>4</v>
      </c>
      <c r="L215" t="s">
        <v>4</v>
      </c>
      <c r="M215" t="s">
        <v>4</v>
      </c>
      <c r="N215" t="s">
        <v>4</v>
      </c>
      <c r="O215" t="s">
        <v>4</v>
      </c>
      <c r="P215" t="s">
        <v>4</v>
      </c>
      <c r="Q215" t="s">
        <v>4</v>
      </c>
      <c r="R215" t="s">
        <v>4</v>
      </c>
      <c r="S215" t="s">
        <v>4</v>
      </c>
      <c r="T215" t="s">
        <v>4</v>
      </c>
      <c r="U215" t="s">
        <v>4</v>
      </c>
      <c r="V215" t="s">
        <v>4</v>
      </c>
      <c r="W215" t="s">
        <v>4</v>
      </c>
      <c r="X215" t="s">
        <v>4</v>
      </c>
      <c r="Y215" t="s">
        <v>4</v>
      </c>
      <c r="Z215" t="s">
        <v>4</v>
      </c>
      <c r="AA215" t="s">
        <v>4</v>
      </c>
      <c r="AB215" t="s">
        <v>4</v>
      </c>
    </row>
    <row r="216" spans="1:28" x14ac:dyDescent="0.2">
      <c r="A216" t="s">
        <v>1977</v>
      </c>
      <c r="B216" t="s">
        <v>4</v>
      </c>
      <c r="C216" t="s">
        <v>4</v>
      </c>
      <c r="D216" t="s">
        <v>1976</v>
      </c>
      <c r="E216" t="s">
        <v>4</v>
      </c>
      <c r="F216" t="s">
        <v>4</v>
      </c>
      <c r="G216" t="s">
        <v>4</v>
      </c>
      <c r="H216" t="s">
        <v>4</v>
      </c>
      <c r="I216" t="s">
        <v>4</v>
      </c>
      <c r="J216" t="s">
        <v>4</v>
      </c>
      <c r="K216" t="s">
        <v>4</v>
      </c>
      <c r="L216" t="s">
        <v>4</v>
      </c>
      <c r="M216" t="s">
        <v>4</v>
      </c>
      <c r="N216" t="s">
        <v>4</v>
      </c>
      <c r="O216" t="s">
        <v>4</v>
      </c>
      <c r="P216" t="s">
        <v>4</v>
      </c>
      <c r="Q216" t="s">
        <v>4</v>
      </c>
      <c r="R216" t="s">
        <v>4</v>
      </c>
      <c r="S216" t="s">
        <v>4</v>
      </c>
      <c r="T216" t="s">
        <v>4</v>
      </c>
      <c r="U216" t="s">
        <v>4</v>
      </c>
      <c r="V216" t="s">
        <v>4</v>
      </c>
      <c r="W216" t="s">
        <v>4</v>
      </c>
      <c r="X216" t="s">
        <v>4</v>
      </c>
      <c r="Y216" t="s">
        <v>4</v>
      </c>
      <c r="Z216" t="s">
        <v>4</v>
      </c>
      <c r="AA216" t="s">
        <v>4</v>
      </c>
      <c r="AB216" t="s">
        <v>4</v>
      </c>
    </row>
    <row r="217" spans="1:28" x14ac:dyDescent="0.2">
      <c r="A217" t="s">
        <v>1978</v>
      </c>
      <c r="B217" t="s">
        <v>4</v>
      </c>
      <c r="C217" t="s">
        <v>4</v>
      </c>
      <c r="D217" t="s">
        <v>4</v>
      </c>
      <c r="E217" t="s">
        <v>4</v>
      </c>
      <c r="F217" t="s">
        <v>4</v>
      </c>
      <c r="G217" t="s">
        <v>4</v>
      </c>
      <c r="H217" t="s">
        <v>4</v>
      </c>
      <c r="I217" t="s">
        <v>4</v>
      </c>
      <c r="J217" t="s">
        <v>1749</v>
      </c>
      <c r="K217" t="s">
        <v>4</v>
      </c>
      <c r="L217" t="s">
        <v>4</v>
      </c>
      <c r="M217" t="s">
        <v>4</v>
      </c>
      <c r="N217" t="s">
        <v>4</v>
      </c>
      <c r="O217" t="s">
        <v>4</v>
      </c>
      <c r="P217" t="s">
        <v>4</v>
      </c>
      <c r="Q217" t="s">
        <v>4</v>
      </c>
      <c r="R217" t="s">
        <v>4</v>
      </c>
      <c r="S217" t="s">
        <v>4</v>
      </c>
      <c r="T217" t="s">
        <v>4</v>
      </c>
      <c r="U217" t="s">
        <v>4</v>
      </c>
      <c r="V217" t="s">
        <v>4</v>
      </c>
      <c r="W217" t="s">
        <v>4</v>
      </c>
      <c r="X217" t="s">
        <v>1751</v>
      </c>
      <c r="Y217" t="s">
        <v>4</v>
      </c>
      <c r="Z217" t="s">
        <v>4</v>
      </c>
      <c r="AA217" t="s">
        <v>4</v>
      </c>
      <c r="AB217" t="s">
        <v>4</v>
      </c>
    </row>
    <row r="218" spans="1:28" x14ac:dyDescent="0.2">
      <c r="A218" t="s">
        <v>1979</v>
      </c>
      <c r="B218" t="s">
        <v>4</v>
      </c>
      <c r="C218" t="s">
        <v>4</v>
      </c>
      <c r="D218" t="s">
        <v>4</v>
      </c>
      <c r="E218" t="s">
        <v>4</v>
      </c>
      <c r="F218" t="s">
        <v>4</v>
      </c>
      <c r="G218" t="s">
        <v>4</v>
      </c>
      <c r="H218" t="s">
        <v>4</v>
      </c>
      <c r="I218" t="s">
        <v>4</v>
      </c>
      <c r="J218" t="s">
        <v>4</v>
      </c>
      <c r="K218" t="s">
        <v>4</v>
      </c>
      <c r="L218" t="s">
        <v>4</v>
      </c>
      <c r="M218" t="s">
        <v>4</v>
      </c>
      <c r="N218" t="s">
        <v>4</v>
      </c>
      <c r="O218" t="s">
        <v>4</v>
      </c>
      <c r="P218" t="s">
        <v>4</v>
      </c>
      <c r="Q218" t="s">
        <v>4</v>
      </c>
      <c r="R218" t="s">
        <v>4</v>
      </c>
      <c r="S218" t="s">
        <v>4</v>
      </c>
      <c r="T218" t="s">
        <v>4</v>
      </c>
      <c r="U218" t="s">
        <v>4</v>
      </c>
      <c r="V218" t="s">
        <v>4</v>
      </c>
      <c r="W218" t="s">
        <v>4</v>
      </c>
      <c r="X218" t="s">
        <v>1751</v>
      </c>
      <c r="Y218" t="s">
        <v>4</v>
      </c>
      <c r="Z218" t="s">
        <v>4</v>
      </c>
      <c r="AA218" t="s">
        <v>4</v>
      </c>
      <c r="AB218" t="s">
        <v>4</v>
      </c>
    </row>
    <row r="219" spans="1:28" x14ac:dyDescent="0.2">
      <c r="A219" t="s">
        <v>1980</v>
      </c>
      <c r="B219" t="s">
        <v>4</v>
      </c>
      <c r="C219" t="s">
        <v>4</v>
      </c>
      <c r="D219" t="s">
        <v>4</v>
      </c>
      <c r="E219" t="s">
        <v>4</v>
      </c>
      <c r="F219" t="s">
        <v>4</v>
      </c>
      <c r="G219" t="s">
        <v>4</v>
      </c>
      <c r="H219" t="s">
        <v>4</v>
      </c>
      <c r="I219" t="s">
        <v>4</v>
      </c>
      <c r="J219" t="s">
        <v>4</v>
      </c>
      <c r="K219" t="s">
        <v>4</v>
      </c>
      <c r="L219" t="s">
        <v>4</v>
      </c>
      <c r="M219" t="s">
        <v>4</v>
      </c>
      <c r="N219" t="s">
        <v>4</v>
      </c>
      <c r="O219" t="s">
        <v>4</v>
      </c>
      <c r="P219" t="s">
        <v>4</v>
      </c>
      <c r="Q219" t="s">
        <v>4</v>
      </c>
      <c r="R219" t="s">
        <v>1757</v>
      </c>
      <c r="S219" t="s">
        <v>4</v>
      </c>
      <c r="T219" t="s">
        <v>4</v>
      </c>
      <c r="U219" t="s">
        <v>4</v>
      </c>
      <c r="V219" t="s">
        <v>4</v>
      </c>
      <c r="W219" t="s">
        <v>4</v>
      </c>
      <c r="X219" t="s">
        <v>1751</v>
      </c>
      <c r="Y219" t="s">
        <v>4</v>
      </c>
      <c r="Z219" t="s">
        <v>4</v>
      </c>
      <c r="AA219" t="s">
        <v>4</v>
      </c>
      <c r="AB219" t="s">
        <v>4</v>
      </c>
    </row>
    <row r="220" spans="1:28" x14ac:dyDescent="0.2">
      <c r="A220" t="s">
        <v>1981</v>
      </c>
      <c r="B220" t="s">
        <v>4</v>
      </c>
      <c r="C220" t="s">
        <v>4</v>
      </c>
      <c r="D220" t="s">
        <v>4</v>
      </c>
      <c r="E220" t="s">
        <v>4</v>
      </c>
      <c r="F220" t="s">
        <v>4</v>
      </c>
      <c r="G220" t="s">
        <v>4</v>
      </c>
      <c r="H220" t="s">
        <v>4</v>
      </c>
      <c r="I220" t="s">
        <v>4</v>
      </c>
      <c r="J220" t="s">
        <v>4</v>
      </c>
      <c r="K220" t="s">
        <v>4</v>
      </c>
      <c r="L220" t="s">
        <v>4</v>
      </c>
      <c r="M220" t="s">
        <v>4</v>
      </c>
      <c r="N220" t="s">
        <v>4</v>
      </c>
      <c r="O220" t="s">
        <v>4</v>
      </c>
      <c r="P220" t="s">
        <v>1762</v>
      </c>
      <c r="Q220" t="s">
        <v>4</v>
      </c>
      <c r="R220" t="s">
        <v>4</v>
      </c>
      <c r="S220" t="s">
        <v>4</v>
      </c>
      <c r="T220" t="s">
        <v>4</v>
      </c>
      <c r="U220" t="s">
        <v>4</v>
      </c>
      <c r="V220" t="s">
        <v>1750</v>
      </c>
      <c r="W220" t="s">
        <v>4</v>
      </c>
      <c r="X220" t="s">
        <v>4</v>
      </c>
      <c r="Y220" t="s">
        <v>4</v>
      </c>
      <c r="Z220" t="s">
        <v>4</v>
      </c>
      <c r="AA220" t="s">
        <v>4</v>
      </c>
      <c r="AB220" t="s">
        <v>4</v>
      </c>
    </row>
    <row r="221" spans="1:28" x14ac:dyDescent="0.2">
      <c r="A221" t="s">
        <v>1982</v>
      </c>
      <c r="B221" t="s">
        <v>4</v>
      </c>
      <c r="C221" t="s">
        <v>4</v>
      </c>
      <c r="D221" t="s">
        <v>4</v>
      </c>
      <c r="E221" t="s">
        <v>4</v>
      </c>
      <c r="F221" t="s">
        <v>4</v>
      </c>
      <c r="G221" t="s">
        <v>4</v>
      </c>
      <c r="H221" t="s">
        <v>4</v>
      </c>
      <c r="I221" t="s">
        <v>4</v>
      </c>
      <c r="J221" t="s">
        <v>4</v>
      </c>
      <c r="K221" t="s">
        <v>4</v>
      </c>
      <c r="L221" t="s">
        <v>4</v>
      </c>
      <c r="M221" t="s">
        <v>4</v>
      </c>
      <c r="N221" t="s">
        <v>4</v>
      </c>
      <c r="O221" t="s">
        <v>4</v>
      </c>
      <c r="P221" t="s">
        <v>4</v>
      </c>
      <c r="Q221" t="s">
        <v>4</v>
      </c>
      <c r="R221" t="s">
        <v>1757</v>
      </c>
      <c r="S221" t="s">
        <v>4</v>
      </c>
      <c r="T221" t="s">
        <v>4</v>
      </c>
      <c r="U221" t="s">
        <v>4</v>
      </c>
      <c r="V221" t="s">
        <v>4</v>
      </c>
      <c r="W221" t="s">
        <v>4</v>
      </c>
      <c r="X221" t="s">
        <v>1751</v>
      </c>
      <c r="Y221" t="s">
        <v>1758</v>
      </c>
      <c r="Z221" t="s">
        <v>4</v>
      </c>
      <c r="AA221" t="s">
        <v>4</v>
      </c>
      <c r="AB221" t="s">
        <v>4</v>
      </c>
    </row>
    <row r="222" spans="1:28" x14ac:dyDescent="0.2">
      <c r="A222" t="s">
        <v>1983</v>
      </c>
      <c r="B222" t="s">
        <v>4</v>
      </c>
      <c r="C222" t="s">
        <v>4</v>
      </c>
      <c r="D222" t="s">
        <v>4</v>
      </c>
      <c r="E222" t="s">
        <v>4</v>
      </c>
      <c r="F222" t="s">
        <v>1777</v>
      </c>
      <c r="G222" t="s">
        <v>4</v>
      </c>
      <c r="H222" t="s">
        <v>4</v>
      </c>
      <c r="I222" t="s">
        <v>4</v>
      </c>
      <c r="J222" t="s">
        <v>4</v>
      </c>
      <c r="K222" t="s">
        <v>4</v>
      </c>
      <c r="L222" t="s">
        <v>4</v>
      </c>
      <c r="M222" t="s">
        <v>4</v>
      </c>
      <c r="N222" t="s">
        <v>4</v>
      </c>
      <c r="O222" t="s">
        <v>4</v>
      </c>
      <c r="P222" t="s">
        <v>4</v>
      </c>
      <c r="Q222" t="s">
        <v>4</v>
      </c>
      <c r="R222" t="s">
        <v>4</v>
      </c>
      <c r="S222" t="s">
        <v>4</v>
      </c>
      <c r="T222" t="s">
        <v>4</v>
      </c>
      <c r="U222" t="s">
        <v>4</v>
      </c>
      <c r="V222" t="s">
        <v>4</v>
      </c>
      <c r="W222" t="s">
        <v>4</v>
      </c>
      <c r="X222" t="s">
        <v>4</v>
      </c>
      <c r="Y222" t="s">
        <v>4</v>
      </c>
      <c r="Z222" t="s">
        <v>4</v>
      </c>
      <c r="AA222" t="s">
        <v>4</v>
      </c>
      <c r="AB222" t="s">
        <v>4</v>
      </c>
    </row>
    <row r="223" spans="1:28" x14ac:dyDescent="0.2">
      <c r="A223" t="s">
        <v>1984</v>
      </c>
      <c r="B223" t="s">
        <v>4</v>
      </c>
      <c r="C223" t="s">
        <v>4</v>
      </c>
      <c r="D223" t="s">
        <v>4</v>
      </c>
      <c r="E223" t="s">
        <v>4</v>
      </c>
      <c r="F223" t="s">
        <v>4</v>
      </c>
      <c r="G223" t="s">
        <v>4</v>
      </c>
      <c r="H223" t="s">
        <v>4</v>
      </c>
      <c r="I223" t="s">
        <v>4</v>
      </c>
      <c r="J223" t="s">
        <v>1749</v>
      </c>
      <c r="K223" t="s">
        <v>4</v>
      </c>
      <c r="L223" t="s">
        <v>4</v>
      </c>
      <c r="M223" t="s">
        <v>4</v>
      </c>
      <c r="N223" t="s">
        <v>4</v>
      </c>
      <c r="O223" t="s">
        <v>4</v>
      </c>
      <c r="P223" t="s">
        <v>4</v>
      </c>
      <c r="Q223" t="s">
        <v>4</v>
      </c>
      <c r="R223" t="s">
        <v>4</v>
      </c>
      <c r="S223" t="s">
        <v>4</v>
      </c>
      <c r="T223" t="s">
        <v>4</v>
      </c>
      <c r="U223" t="s">
        <v>4</v>
      </c>
      <c r="V223" t="s">
        <v>4</v>
      </c>
      <c r="W223" t="s">
        <v>4</v>
      </c>
      <c r="X223" t="s">
        <v>1751</v>
      </c>
      <c r="Y223" t="s">
        <v>4</v>
      </c>
      <c r="Z223" t="s">
        <v>4</v>
      </c>
      <c r="AA223" t="s">
        <v>4</v>
      </c>
      <c r="AB223" t="s">
        <v>4</v>
      </c>
    </row>
    <row r="224" spans="1:28" x14ac:dyDescent="0.2">
      <c r="A224" t="s">
        <v>1985</v>
      </c>
      <c r="B224" t="s">
        <v>4</v>
      </c>
      <c r="C224" t="s">
        <v>4</v>
      </c>
      <c r="D224" t="s">
        <v>4</v>
      </c>
      <c r="E224" t="s">
        <v>4</v>
      </c>
      <c r="F224" t="s">
        <v>4</v>
      </c>
      <c r="G224" t="s">
        <v>4</v>
      </c>
      <c r="H224" t="s">
        <v>4</v>
      </c>
      <c r="I224" t="s">
        <v>4</v>
      </c>
      <c r="J224" t="s">
        <v>4</v>
      </c>
      <c r="K224" t="s">
        <v>4</v>
      </c>
      <c r="L224" t="s">
        <v>4</v>
      </c>
      <c r="M224" t="s">
        <v>1753</v>
      </c>
      <c r="N224" t="s">
        <v>4</v>
      </c>
      <c r="O224" t="s">
        <v>4</v>
      </c>
      <c r="P224" t="s">
        <v>4</v>
      </c>
      <c r="Q224" t="s">
        <v>4</v>
      </c>
      <c r="R224" t="s">
        <v>4</v>
      </c>
      <c r="S224" t="s">
        <v>4</v>
      </c>
      <c r="T224" t="s">
        <v>4</v>
      </c>
      <c r="U224" t="s">
        <v>4</v>
      </c>
      <c r="V224" t="s">
        <v>4</v>
      </c>
      <c r="W224" t="s">
        <v>4</v>
      </c>
      <c r="X224" t="s">
        <v>4</v>
      </c>
      <c r="Y224" t="s">
        <v>4</v>
      </c>
      <c r="Z224" t="s">
        <v>4</v>
      </c>
      <c r="AA224" t="s">
        <v>4</v>
      </c>
      <c r="AB224" t="s">
        <v>4</v>
      </c>
    </row>
    <row r="225" spans="1:28" x14ac:dyDescent="0.2">
      <c r="A225" t="s">
        <v>1986</v>
      </c>
      <c r="B225" t="s">
        <v>4</v>
      </c>
      <c r="C225" t="s">
        <v>4</v>
      </c>
      <c r="D225" t="s">
        <v>4</v>
      </c>
      <c r="E225" t="s">
        <v>4</v>
      </c>
      <c r="F225" t="s">
        <v>4</v>
      </c>
      <c r="G225" t="s">
        <v>4</v>
      </c>
      <c r="H225" t="s">
        <v>4</v>
      </c>
      <c r="I225" t="s">
        <v>4</v>
      </c>
      <c r="J225" t="s">
        <v>1749</v>
      </c>
      <c r="K225" t="s">
        <v>4</v>
      </c>
      <c r="L225" t="s">
        <v>4</v>
      </c>
      <c r="M225" t="s">
        <v>4</v>
      </c>
      <c r="N225" t="s">
        <v>4</v>
      </c>
      <c r="O225" t="s">
        <v>4</v>
      </c>
      <c r="P225" t="s">
        <v>4</v>
      </c>
      <c r="Q225" t="s">
        <v>4</v>
      </c>
      <c r="R225" t="s">
        <v>4</v>
      </c>
      <c r="S225" t="s">
        <v>4</v>
      </c>
      <c r="T225" t="s">
        <v>4</v>
      </c>
      <c r="U225" t="s">
        <v>4</v>
      </c>
      <c r="V225" t="s">
        <v>4</v>
      </c>
      <c r="W225" t="s">
        <v>4</v>
      </c>
      <c r="X225" t="s">
        <v>1751</v>
      </c>
      <c r="Y225" t="s">
        <v>4</v>
      </c>
      <c r="Z225" t="s">
        <v>4</v>
      </c>
      <c r="AA225" t="s">
        <v>4</v>
      </c>
      <c r="AB225" t="s">
        <v>4</v>
      </c>
    </row>
    <row r="226" spans="1:28" x14ac:dyDescent="0.2">
      <c r="A226" t="s">
        <v>1987</v>
      </c>
      <c r="B226" t="s">
        <v>4</v>
      </c>
      <c r="C226" t="s">
        <v>4</v>
      </c>
      <c r="D226" t="s">
        <v>4</v>
      </c>
      <c r="E226" t="s">
        <v>4</v>
      </c>
      <c r="F226" t="s">
        <v>4</v>
      </c>
      <c r="G226" t="s">
        <v>4</v>
      </c>
      <c r="H226" t="s">
        <v>4</v>
      </c>
      <c r="I226" t="s">
        <v>4</v>
      </c>
      <c r="J226" t="s">
        <v>1749</v>
      </c>
      <c r="K226" t="s">
        <v>4</v>
      </c>
      <c r="L226" t="s">
        <v>4</v>
      </c>
      <c r="M226" t="s">
        <v>4</v>
      </c>
      <c r="N226" t="s">
        <v>4</v>
      </c>
      <c r="O226" t="s">
        <v>4</v>
      </c>
      <c r="P226" t="s">
        <v>4</v>
      </c>
      <c r="Q226" t="s">
        <v>4</v>
      </c>
      <c r="R226" t="s">
        <v>4</v>
      </c>
      <c r="S226" t="s">
        <v>4</v>
      </c>
      <c r="T226" t="s">
        <v>4</v>
      </c>
      <c r="U226" t="s">
        <v>4</v>
      </c>
      <c r="V226" t="s">
        <v>1750</v>
      </c>
      <c r="W226" t="s">
        <v>4</v>
      </c>
      <c r="X226" t="s">
        <v>1751</v>
      </c>
      <c r="Y226" t="s">
        <v>4</v>
      </c>
      <c r="Z226" t="s">
        <v>4</v>
      </c>
      <c r="AA226" t="s">
        <v>4</v>
      </c>
      <c r="AB226" t="s">
        <v>4</v>
      </c>
    </row>
    <row r="227" spans="1:28" x14ac:dyDescent="0.2">
      <c r="A227" t="s">
        <v>1988</v>
      </c>
      <c r="B227" t="s">
        <v>4</v>
      </c>
      <c r="C227" t="s">
        <v>4</v>
      </c>
      <c r="D227" t="s">
        <v>4</v>
      </c>
      <c r="E227" t="s">
        <v>4</v>
      </c>
      <c r="F227" t="s">
        <v>4</v>
      </c>
      <c r="G227" t="s">
        <v>4</v>
      </c>
      <c r="H227" t="s">
        <v>4</v>
      </c>
      <c r="I227" t="s">
        <v>4</v>
      </c>
      <c r="J227" t="s">
        <v>4</v>
      </c>
      <c r="K227" t="s">
        <v>4</v>
      </c>
      <c r="L227" t="s">
        <v>4</v>
      </c>
      <c r="M227" t="s">
        <v>4</v>
      </c>
      <c r="N227" t="s">
        <v>4</v>
      </c>
      <c r="O227" t="s">
        <v>4</v>
      </c>
      <c r="P227" t="s">
        <v>4</v>
      </c>
      <c r="Q227" t="s">
        <v>4</v>
      </c>
      <c r="R227" t="s">
        <v>1757</v>
      </c>
      <c r="S227" t="s">
        <v>4</v>
      </c>
      <c r="T227" t="s">
        <v>4</v>
      </c>
      <c r="U227" t="s">
        <v>4</v>
      </c>
      <c r="V227" t="s">
        <v>4</v>
      </c>
      <c r="W227" t="s">
        <v>4</v>
      </c>
      <c r="X227" t="s">
        <v>1751</v>
      </c>
      <c r="Y227" t="s">
        <v>4</v>
      </c>
      <c r="Z227" t="s">
        <v>4</v>
      </c>
      <c r="AA227" t="s">
        <v>4</v>
      </c>
      <c r="AB227" t="s">
        <v>4</v>
      </c>
    </row>
    <row r="228" spans="1:28" x14ac:dyDescent="0.2">
      <c r="A228" t="s">
        <v>1989</v>
      </c>
      <c r="B228" t="s">
        <v>4</v>
      </c>
      <c r="C228" t="s">
        <v>4</v>
      </c>
      <c r="D228" t="s">
        <v>4</v>
      </c>
      <c r="E228" t="s">
        <v>4</v>
      </c>
      <c r="F228" t="s">
        <v>4</v>
      </c>
      <c r="G228" t="s">
        <v>4</v>
      </c>
      <c r="H228" t="s">
        <v>4</v>
      </c>
      <c r="I228" t="s">
        <v>4</v>
      </c>
      <c r="J228" t="s">
        <v>4</v>
      </c>
      <c r="K228" t="s">
        <v>4</v>
      </c>
      <c r="L228" t="s">
        <v>4</v>
      </c>
      <c r="M228" t="s">
        <v>4</v>
      </c>
      <c r="N228" t="s">
        <v>4</v>
      </c>
      <c r="O228" t="s">
        <v>4</v>
      </c>
      <c r="P228" t="s">
        <v>4</v>
      </c>
      <c r="Q228" t="s">
        <v>4</v>
      </c>
      <c r="R228" t="s">
        <v>4</v>
      </c>
      <c r="S228" t="s">
        <v>4</v>
      </c>
      <c r="T228" t="s">
        <v>4</v>
      </c>
      <c r="U228" t="s">
        <v>4</v>
      </c>
      <c r="V228" t="s">
        <v>1750</v>
      </c>
      <c r="W228" t="s">
        <v>4</v>
      </c>
      <c r="X228" t="s">
        <v>1751</v>
      </c>
      <c r="Y228" t="s">
        <v>4</v>
      </c>
      <c r="Z228" t="s">
        <v>4</v>
      </c>
      <c r="AA228" t="s">
        <v>4</v>
      </c>
      <c r="AB228" t="s">
        <v>4</v>
      </c>
    </row>
    <row r="229" spans="1:28" x14ac:dyDescent="0.2">
      <c r="A229" t="s">
        <v>1990</v>
      </c>
      <c r="B229" t="s">
        <v>4</v>
      </c>
      <c r="C229" t="s">
        <v>4</v>
      </c>
      <c r="D229" t="s">
        <v>4</v>
      </c>
      <c r="E229" t="s">
        <v>4</v>
      </c>
      <c r="F229" t="s">
        <v>4</v>
      </c>
      <c r="G229" t="s">
        <v>4</v>
      </c>
      <c r="H229" t="s">
        <v>4</v>
      </c>
      <c r="I229" t="s">
        <v>4</v>
      </c>
      <c r="J229" t="s">
        <v>4</v>
      </c>
      <c r="K229" t="s">
        <v>4</v>
      </c>
      <c r="L229" t="s">
        <v>4</v>
      </c>
      <c r="M229" t="s">
        <v>4</v>
      </c>
      <c r="N229" t="s">
        <v>4</v>
      </c>
      <c r="O229" t="s">
        <v>4</v>
      </c>
      <c r="P229" t="s">
        <v>4</v>
      </c>
      <c r="Q229" t="s">
        <v>4</v>
      </c>
      <c r="R229" t="s">
        <v>4</v>
      </c>
      <c r="S229" t="s">
        <v>4</v>
      </c>
      <c r="T229" t="s">
        <v>4</v>
      </c>
      <c r="U229" t="s">
        <v>4</v>
      </c>
      <c r="V229" t="s">
        <v>4</v>
      </c>
      <c r="W229" t="s">
        <v>4</v>
      </c>
      <c r="X229" t="s">
        <v>1751</v>
      </c>
      <c r="Y229" t="s">
        <v>1758</v>
      </c>
      <c r="Z229" t="s">
        <v>4</v>
      </c>
      <c r="AA229" t="s">
        <v>4</v>
      </c>
      <c r="AB229" t="s">
        <v>4</v>
      </c>
    </row>
    <row r="230" spans="1:28" x14ac:dyDescent="0.2">
      <c r="A230" t="s">
        <v>1991</v>
      </c>
      <c r="B230" t="s">
        <v>4</v>
      </c>
      <c r="C230" t="s">
        <v>4</v>
      </c>
      <c r="D230" t="s">
        <v>4</v>
      </c>
      <c r="E230" t="s">
        <v>4</v>
      </c>
      <c r="F230" t="s">
        <v>4</v>
      </c>
      <c r="G230" t="s">
        <v>4</v>
      </c>
      <c r="H230" t="s">
        <v>4</v>
      </c>
      <c r="I230" t="s">
        <v>4</v>
      </c>
      <c r="J230" t="s">
        <v>4</v>
      </c>
      <c r="K230" t="s">
        <v>4</v>
      </c>
      <c r="L230" t="s">
        <v>4</v>
      </c>
      <c r="M230" t="s">
        <v>4</v>
      </c>
      <c r="N230" t="s">
        <v>4</v>
      </c>
      <c r="O230" t="s">
        <v>4</v>
      </c>
      <c r="P230" t="s">
        <v>4</v>
      </c>
      <c r="Q230" t="s">
        <v>4</v>
      </c>
      <c r="R230" t="s">
        <v>4</v>
      </c>
      <c r="S230" t="s">
        <v>4</v>
      </c>
      <c r="T230" t="s">
        <v>4</v>
      </c>
      <c r="U230" t="s">
        <v>4</v>
      </c>
      <c r="V230" t="s">
        <v>1750</v>
      </c>
      <c r="W230" t="s">
        <v>4</v>
      </c>
      <c r="X230" t="s">
        <v>1751</v>
      </c>
      <c r="Y230" t="s">
        <v>4</v>
      </c>
      <c r="Z230" t="s">
        <v>4</v>
      </c>
      <c r="AA230" t="s">
        <v>4</v>
      </c>
      <c r="AB230" t="s">
        <v>4</v>
      </c>
    </row>
    <row r="231" spans="1:28" x14ac:dyDescent="0.2">
      <c r="A231" t="s">
        <v>1992</v>
      </c>
      <c r="B231" t="s">
        <v>4</v>
      </c>
      <c r="C231" t="s">
        <v>4</v>
      </c>
      <c r="D231" t="s">
        <v>4</v>
      </c>
      <c r="E231" t="s">
        <v>4</v>
      </c>
      <c r="F231" t="s">
        <v>4</v>
      </c>
      <c r="G231" t="s">
        <v>4</v>
      </c>
      <c r="H231" t="s">
        <v>4</v>
      </c>
      <c r="I231" t="s">
        <v>4</v>
      </c>
      <c r="J231" t="s">
        <v>4</v>
      </c>
      <c r="K231" t="s">
        <v>4</v>
      </c>
      <c r="L231" t="s">
        <v>4</v>
      </c>
      <c r="M231" t="s">
        <v>4</v>
      </c>
      <c r="N231" t="s">
        <v>4</v>
      </c>
      <c r="O231" t="s">
        <v>4</v>
      </c>
      <c r="P231" t="s">
        <v>1762</v>
      </c>
      <c r="Q231" t="s">
        <v>4</v>
      </c>
      <c r="R231" t="s">
        <v>4</v>
      </c>
      <c r="S231" t="s">
        <v>4</v>
      </c>
      <c r="T231" t="s">
        <v>4</v>
      </c>
      <c r="U231" t="s">
        <v>4</v>
      </c>
      <c r="V231" t="s">
        <v>1750</v>
      </c>
      <c r="W231" t="s">
        <v>4</v>
      </c>
      <c r="X231" t="s">
        <v>4</v>
      </c>
      <c r="Y231" t="s">
        <v>4</v>
      </c>
      <c r="Z231" t="s">
        <v>4</v>
      </c>
      <c r="AA231" t="s">
        <v>4</v>
      </c>
      <c r="AB231" t="s">
        <v>4</v>
      </c>
    </row>
    <row r="232" spans="1:28" x14ac:dyDescent="0.2">
      <c r="A232" t="s">
        <v>1993</v>
      </c>
      <c r="B232" t="s">
        <v>4</v>
      </c>
      <c r="C232" t="s">
        <v>4</v>
      </c>
      <c r="D232" t="s">
        <v>4</v>
      </c>
      <c r="E232" t="s">
        <v>4</v>
      </c>
      <c r="F232" t="s">
        <v>4</v>
      </c>
      <c r="G232" t="s">
        <v>4</v>
      </c>
      <c r="H232" t="s">
        <v>4</v>
      </c>
      <c r="I232" t="s">
        <v>4</v>
      </c>
      <c r="J232" t="s">
        <v>4</v>
      </c>
      <c r="K232" t="s">
        <v>4</v>
      </c>
      <c r="L232" t="s">
        <v>4</v>
      </c>
      <c r="M232" t="s">
        <v>4</v>
      </c>
      <c r="N232" t="s">
        <v>4</v>
      </c>
      <c r="O232" t="s">
        <v>4</v>
      </c>
      <c r="P232" t="s">
        <v>4</v>
      </c>
      <c r="Q232" t="s">
        <v>4</v>
      </c>
      <c r="R232" t="s">
        <v>4</v>
      </c>
      <c r="S232" t="s">
        <v>4</v>
      </c>
      <c r="T232" t="s">
        <v>4</v>
      </c>
      <c r="U232" t="s">
        <v>4</v>
      </c>
      <c r="V232" t="s">
        <v>4</v>
      </c>
      <c r="W232" t="s">
        <v>4</v>
      </c>
      <c r="X232" t="s">
        <v>1751</v>
      </c>
      <c r="Y232" t="s">
        <v>1758</v>
      </c>
      <c r="Z232" t="s">
        <v>4</v>
      </c>
      <c r="AA232" t="s">
        <v>4</v>
      </c>
      <c r="AB232" t="s">
        <v>4</v>
      </c>
    </row>
    <row r="233" spans="1:28" x14ac:dyDescent="0.2">
      <c r="A233" t="s">
        <v>1994</v>
      </c>
      <c r="B233" t="s">
        <v>4</v>
      </c>
      <c r="C233" t="s">
        <v>4</v>
      </c>
      <c r="D233" t="s">
        <v>4</v>
      </c>
      <c r="E233" t="s">
        <v>4</v>
      </c>
      <c r="F233" t="s">
        <v>4</v>
      </c>
      <c r="G233" t="s">
        <v>4</v>
      </c>
      <c r="H233" t="s">
        <v>4</v>
      </c>
      <c r="I233" t="s">
        <v>4</v>
      </c>
      <c r="J233" t="s">
        <v>4</v>
      </c>
      <c r="K233" t="s">
        <v>4</v>
      </c>
      <c r="L233" t="s">
        <v>4</v>
      </c>
      <c r="M233" t="s">
        <v>4</v>
      </c>
      <c r="N233" t="s">
        <v>4</v>
      </c>
      <c r="O233" t="s">
        <v>4</v>
      </c>
      <c r="P233" t="s">
        <v>1762</v>
      </c>
      <c r="Q233" t="s">
        <v>4</v>
      </c>
      <c r="R233" t="s">
        <v>4</v>
      </c>
      <c r="S233" t="s">
        <v>4</v>
      </c>
      <c r="T233" t="s">
        <v>4</v>
      </c>
      <c r="U233" t="s">
        <v>4</v>
      </c>
      <c r="V233" t="s">
        <v>1750</v>
      </c>
      <c r="W233" t="s">
        <v>4</v>
      </c>
      <c r="X233" t="s">
        <v>4</v>
      </c>
      <c r="Y233" t="s">
        <v>4</v>
      </c>
      <c r="Z233" t="s">
        <v>4</v>
      </c>
      <c r="AA233" t="s">
        <v>4</v>
      </c>
      <c r="AB233" t="s">
        <v>4</v>
      </c>
    </row>
    <row r="234" spans="1:28" x14ac:dyDescent="0.2">
      <c r="A234" t="s">
        <v>1995</v>
      </c>
      <c r="B234" t="s">
        <v>4</v>
      </c>
      <c r="C234" t="s">
        <v>4</v>
      </c>
      <c r="D234" t="s">
        <v>4</v>
      </c>
      <c r="E234" t="s">
        <v>4</v>
      </c>
      <c r="F234" t="s">
        <v>4</v>
      </c>
      <c r="G234" t="s">
        <v>4</v>
      </c>
      <c r="H234" t="s">
        <v>4</v>
      </c>
      <c r="I234" t="s">
        <v>4</v>
      </c>
      <c r="J234" t="s">
        <v>4</v>
      </c>
      <c r="K234" t="s">
        <v>4</v>
      </c>
      <c r="L234" t="s">
        <v>4</v>
      </c>
      <c r="M234" t="s">
        <v>4</v>
      </c>
      <c r="N234" t="s">
        <v>4</v>
      </c>
      <c r="O234" t="s">
        <v>4</v>
      </c>
      <c r="P234" t="s">
        <v>4</v>
      </c>
      <c r="Q234" t="s">
        <v>4</v>
      </c>
      <c r="R234" t="s">
        <v>4</v>
      </c>
      <c r="S234" t="s">
        <v>4</v>
      </c>
      <c r="T234" t="s">
        <v>4</v>
      </c>
      <c r="U234" t="s">
        <v>4</v>
      </c>
      <c r="V234" t="s">
        <v>1750</v>
      </c>
      <c r="W234" t="s">
        <v>4</v>
      </c>
      <c r="X234" t="s">
        <v>1751</v>
      </c>
      <c r="Y234" t="s">
        <v>4</v>
      </c>
      <c r="Z234" t="s">
        <v>4</v>
      </c>
      <c r="AA234" t="s">
        <v>4</v>
      </c>
      <c r="AB234" t="s">
        <v>4</v>
      </c>
    </row>
    <row r="235" spans="1:28" x14ac:dyDescent="0.2">
      <c r="A235" t="s">
        <v>1996</v>
      </c>
      <c r="B235" t="s">
        <v>4</v>
      </c>
      <c r="C235" t="s">
        <v>4</v>
      </c>
      <c r="D235" t="s">
        <v>4</v>
      </c>
      <c r="E235" t="s">
        <v>4</v>
      </c>
      <c r="F235" t="s">
        <v>4</v>
      </c>
      <c r="G235" t="s">
        <v>1997</v>
      </c>
      <c r="H235" t="s">
        <v>4</v>
      </c>
      <c r="I235" t="s">
        <v>4</v>
      </c>
      <c r="J235" t="s">
        <v>4</v>
      </c>
      <c r="K235" t="s">
        <v>4</v>
      </c>
      <c r="L235" t="s">
        <v>4</v>
      </c>
      <c r="M235" t="s">
        <v>4</v>
      </c>
      <c r="N235" t="s">
        <v>4</v>
      </c>
      <c r="O235" t="s">
        <v>4</v>
      </c>
      <c r="P235" t="s">
        <v>4</v>
      </c>
      <c r="Q235" t="s">
        <v>4</v>
      </c>
      <c r="R235" t="s">
        <v>4</v>
      </c>
      <c r="S235" t="s">
        <v>4</v>
      </c>
      <c r="T235" t="s">
        <v>4</v>
      </c>
      <c r="U235" t="s">
        <v>4</v>
      </c>
      <c r="V235" t="s">
        <v>4</v>
      </c>
      <c r="W235" t="s">
        <v>4</v>
      </c>
      <c r="X235" t="s">
        <v>1751</v>
      </c>
      <c r="Y235" t="s">
        <v>4</v>
      </c>
      <c r="Z235" t="s">
        <v>4</v>
      </c>
      <c r="AA235" t="s">
        <v>4</v>
      </c>
      <c r="AB235" t="s">
        <v>4</v>
      </c>
    </row>
    <row r="236" spans="1:28" x14ac:dyDescent="0.2">
      <c r="A236" t="s">
        <v>1998</v>
      </c>
      <c r="B236" t="s">
        <v>4</v>
      </c>
      <c r="C236" t="s">
        <v>4</v>
      </c>
      <c r="D236" t="s">
        <v>4</v>
      </c>
      <c r="E236" t="s">
        <v>4</v>
      </c>
      <c r="F236" t="s">
        <v>4</v>
      </c>
      <c r="G236" t="s">
        <v>4</v>
      </c>
      <c r="H236" t="s">
        <v>4</v>
      </c>
      <c r="I236" t="s">
        <v>4</v>
      </c>
      <c r="J236" t="s">
        <v>4</v>
      </c>
      <c r="K236" t="s">
        <v>4</v>
      </c>
      <c r="L236" t="s">
        <v>4</v>
      </c>
      <c r="M236" t="s">
        <v>4</v>
      </c>
      <c r="N236" t="s">
        <v>4</v>
      </c>
      <c r="O236" t="s">
        <v>4</v>
      </c>
      <c r="P236" t="s">
        <v>4</v>
      </c>
      <c r="Q236" t="s">
        <v>4</v>
      </c>
      <c r="R236" t="s">
        <v>4</v>
      </c>
      <c r="S236" t="s">
        <v>4</v>
      </c>
      <c r="T236" t="s">
        <v>4</v>
      </c>
      <c r="U236" t="s">
        <v>4</v>
      </c>
      <c r="V236" t="s">
        <v>4</v>
      </c>
      <c r="W236" t="s">
        <v>4</v>
      </c>
      <c r="X236" t="s">
        <v>1751</v>
      </c>
      <c r="Y236" t="s">
        <v>4</v>
      </c>
      <c r="Z236" t="s">
        <v>4</v>
      </c>
      <c r="AA236" t="s">
        <v>4</v>
      </c>
      <c r="AB236" t="s">
        <v>4</v>
      </c>
    </row>
    <row r="237" spans="1:28" x14ac:dyDescent="0.2">
      <c r="A237" t="s">
        <v>1999</v>
      </c>
      <c r="B237" t="s">
        <v>4</v>
      </c>
      <c r="C237" t="s">
        <v>4</v>
      </c>
      <c r="D237" t="s">
        <v>4</v>
      </c>
      <c r="E237" t="s">
        <v>4</v>
      </c>
      <c r="F237" t="s">
        <v>4</v>
      </c>
      <c r="G237" t="s">
        <v>4</v>
      </c>
      <c r="H237" t="s">
        <v>4</v>
      </c>
      <c r="I237" t="s">
        <v>4</v>
      </c>
      <c r="J237" t="s">
        <v>4</v>
      </c>
      <c r="K237" t="s">
        <v>4</v>
      </c>
      <c r="L237" t="s">
        <v>4</v>
      </c>
      <c r="M237" t="s">
        <v>4</v>
      </c>
      <c r="N237" t="s">
        <v>4</v>
      </c>
      <c r="O237" t="s">
        <v>4</v>
      </c>
      <c r="P237" t="s">
        <v>4</v>
      </c>
      <c r="Q237" t="s">
        <v>4</v>
      </c>
      <c r="R237" t="s">
        <v>4</v>
      </c>
      <c r="S237" t="s">
        <v>4</v>
      </c>
      <c r="T237" t="s">
        <v>4</v>
      </c>
      <c r="U237" t="s">
        <v>4</v>
      </c>
      <c r="V237" t="s">
        <v>1750</v>
      </c>
      <c r="W237" t="s">
        <v>4</v>
      </c>
      <c r="X237" t="s">
        <v>4</v>
      </c>
      <c r="Y237" t="s">
        <v>4</v>
      </c>
      <c r="Z237" t="s">
        <v>4</v>
      </c>
      <c r="AA237" t="s">
        <v>4</v>
      </c>
      <c r="AB237" t="s">
        <v>4</v>
      </c>
    </row>
    <row r="238" spans="1:28" x14ac:dyDescent="0.2">
      <c r="A238" t="s">
        <v>2000</v>
      </c>
      <c r="B238" t="s">
        <v>4</v>
      </c>
      <c r="C238" t="s">
        <v>4</v>
      </c>
      <c r="D238" t="s">
        <v>4</v>
      </c>
      <c r="E238" t="s">
        <v>2001</v>
      </c>
      <c r="F238" t="s">
        <v>4</v>
      </c>
      <c r="G238" t="s">
        <v>4</v>
      </c>
      <c r="H238" t="s">
        <v>4</v>
      </c>
      <c r="I238" t="s">
        <v>4</v>
      </c>
      <c r="J238" t="s">
        <v>4</v>
      </c>
      <c r="K238" t="s">
        <v>4</v>
      </c>
      <c r="L238" t="s">
        <v>4</v>
      </c>
      <c r="M238" t="s">
        <v>4</v>
      </c>
      <c r="N238" t="s">
        <v>4</v>
      </c>
      <c r="O238" t="s">
        <v>4</v>
      </c>
      <c r="P238" t="s">
        <v>4</v>
      </c>
      <c r="Q238" t="s">
        <v>4</v>
      </c>
      <c r="R238" t="s">
        <v>4</v>
      </c>
      <c r="S238" t="s">
        <v>4</v>
      </c>
      <c r="T238" t="s">
        <v>4</v>
      </c>
      <c r="U238" t="s">
        <v>4</v>
      </c>
      <c r="V238" t="s">
        <v>1750</v>
      </c>
      <c r="W238" t="s">
        <v>4</v>
      </c>
      <c r="X238" t="s">
        <v>1751</v>
      </c>
      <c r="Y238" t="s">
        <v>4</v>
      </c>
      <c r="Z238" t="s">
        <v>4</v>
      </c>
      <c r="AA238" t="s">
        <v>4</v>
      </c>
      <c r="AB238" t="s">
        <v>4</v>
      </c>
    </row>
    <row r="239" spans="1:28" x14ac:dyDescent="0.2">
      <c r="A239" t="s">
        <v>2002</v>
      </c>
      <c r="B239" t="s">
        <v>4</v>
      </c>
      <c r="C239" t="s">
        <v>4</v>
      </c>
      <c r="D239" t="s">
        <v>4</v>
      </c>
      <c r="E239" t="s">
        <v>4</v>
      </c>
      <c r="F239" t="s">
        <v>4</v>
      </c>
      <c r="G239" t="s">
        <v>4</v>
      </c>
      <c r="H239" t="s">
        <v>4</v>
      </c>
      <c r="I239" t="s">
        <v>4</v>
      </c>
      <c r="J239" t="s">
        <v>4</v>
      </c>
      <c r="K239" t="s">
        <v>4</v>
      </c>
      <c r="L239" t="s">
        <v>4</v>
      </c>
      <c r="M239" t="s">
        <v>4</v>
      </c>
      <c r="N239" t="s">
        <v>4</v>
      </c>
      <c r="O239" t="s">
        <v>4</v>
      </c>
      <c r="P239" t="s">
        <v>4</v>
      </c>
      <c r="Q239" t="s">
        <v>4</v>
      </c>
      <c r="R239" t="s">
        <v>4</v>
      </c>
      <c r="S239" t="s">
        <v>4</v>
      </c>
      <c r="T239" t="s">
        <v>4</v>
      </c>
      <c r="U239" t="s">
        <v>4</v>
      </c>
      <c r="V239" t="s">
        <v>4</v>
      </c>
      <c r="W239" t="s">
        <v>4</v>
      </c>
      <c r="X239" t="s">
        <v>1751</v>
      </c>
      <c r="Y239" t="s">
        <v>4</v>
      </c>
      <c r="Z239" t="s">
        <v>4</v>
      </c>
      <c r="AA239" t="s">
        <v>4</v>
      </c>
      <c r="AB239" t="s">
        <v>4</v>
      </c>
    </row>
    <row r="240" spans="1:28" x14ac:dyDescent="0.2">
      <c r="A240" t="s">
        <v>2003</v>
      </c>
      <c r="B240" t="s">
        <v>4</v>
      </c>
      <c r="C240" t="s">
        <v>4</v>
      </c>
      <c r="D240" t="s">
        <v>4</v>
      </c>
      <c r="E240" t="s">
        <v>4</v>
      </c>
      <c r="F240" t="s">
        <v>4</v>
      </c>
      <c r="G240" t="s">
        <v>4</v>
      </c>
      <c r="H240" t="s">
        <v>4</v>
      </c>
      <c r="I240" t="s">
        <v>4</v>
      </c>
      <c r="J240" t="s">
        <v>1749</v>
      </c>
      <c r="K240" t="s">
        <v>4</v>
      </c>
      <c r="L240" t="s">
        <v>4</v>
      </c>
      <c r="M240" t="s">
        <v>4</v>
      </c>
      <c r="N240" t="s">
        <v>4</v>
      </c>
      <c r="O240" t="s">
        <v>4</v>
      </c>
      <c r="P240" t="s">
        <v>4</v>
      </c>
      <c r="Q240" t="s">
        <v>4</v>
      </c>
      <c r="R240" t="s">
        <v>4</v>
      </c>
      <c r="S240" t="s">
        <v>4</v>
      </c>
      <c r="T240" t="s">
        <v>4</v>
      </c>
      <c r="U240" t="s">
        <v>4</v>
      </c>
      <c r="V240" t="s">
        <v>4</v>
      </c>
      <c r="W240" t="s">
        <v>4</v>
      </c>
      <c r="X240" t="s">
        <v>1751</v>
      </c>
      <c r="Y240" t="s">
        <v>4</v>
      </c>
      <c r="Z240" t="s">
        <v>4</v>
      </c>
      <c r="AA240" t="s">
        <v>4</v>
      </c>
      <c r="AB240" t="s">
        <v>4</v>
      </c>
    </row>
    <row r="241" spans="1:28" x14ac:dyDescent="0.2">
      <c r="A241" t="s">
        <v>2004</v>
      </c>
      <c r="B241" t="s">
        <v>4</v>
      </c>
      <c r="C241" t="s">
        <v>4</v>
      </c>
      <c r="D241" t="s">
        <v>4</v>
      </c>
      <c r="E241" t="s">
        <v>2001</v>
      </c>
      <c r="F241" t="s">
        <v>4</v>
      </c>
      <c r="G241" t="s">
        <v>4</v>
      </c>
      <c r="H241" t="s">
        <v>4</v>
      </c>
      <c r="I241" t="s">
        <v>1847</v>
      </c>
      <c r="J241" t="s">
        <v>4</v>
      </c>
      <c r="K241" t="s">
        <v>4</v>
      </c>
      <c r="L241" t="s">
        <v>4</v>
      </c>
      <c r="M241" t="s">
        <v>4</v>
      </c>
      <c r="N241" t="s">
        <v>4</v>
      </c>
      <c r="O241" t="s">
        <v>4</v>
      </c>
      <c r="P241" t="s">
        <v>4</v>
      </c>
      <c r="Q241" t="s">
        <v>4</v>
      </c>
      <c r="R241" t="s">
        <v>4</v>
      </c>
      <c r="S241" t="s">
        <v>4</v>
      </c>
      <c r="T241" t="s">
        <v>4</v>
      </c>
      <c r="U241" t="s">
        <v>4</v>
      </c>
      <c r="V241" t="s">
        <v>4</v>
      </c>
      <c r="W241" t="s">
        <v>1770</v>
      </c>
      <c r="X241" t="s">
        <v>4</v>
      </c>
      <c r="Y241" t="s">
        <v>4</v>
      </c>
      <c r="Z241" t="s">
        <v>4</v>
      </c>
      <c r="AA241" t="s">
        <v>4</v>
      </c>
      <c r="AB241" t="s">
        <v>4</v>
      </c>
    </row>
    <row r="242" spans="1:28" x14ac:dyDescent="0.2">
      <c r="A242" t="s">
        <v>2005</v>
      </c>
      <c r="B242" t="s">
        <v>4</v>
      </c>
      <c r="C242" t="s">
        <v>4</v>
      </c>
      <c r="D242" t="s">
        <v>4</v>
      </c>
      <c r="E242" t="s">
        <v>4</v>
      </c>
      <c r="F242" t="s">
        <v>4</v>
      </c>
      <c r="G242" t="s">
        <v>4</v>
      </c>
      <c r="H242" t="s">
        <v>4</v>
      </c>
      <c r="I242" t="s">
        <v>4</v>
      </c>
      <c r="J242" t="s">
        <v>1749</v>
      </c>
      <c r="K242" t="s">
        <v>4</v>
      </c>
      <c r="L242" t="s">
        <v>4</v>
      </c>
      <c r="M242" t="s">
        <v>4</v>
      </c>
      <c r="N242" t="s">
        <v>4</v>
      </c>
      <c r="O242" t="s">
        <v>4</v>
      </c>
      <c r="P242" t="s">
        <v>4</v>
      </c>
      <c r="Q242" t="s">
        <v>4</v>
      </c>
      <c r="R242" t="s">
        <v>4</v>
      </c>
      <c r="S242" t="s">
        <v>4</v>
      </c>
      <c r="T242" t="s">
        <v>4</v>
      </c>
      <c r="U242" t="s">
        <v>4</v>
      </c>
      <c r="V242" t="s">
        <v>1750</v>
      </c>
      <c r="W242" t="s">
        <v>4</v>
      </c>
      <c r="X242" t="s">
        <v>1751</v>
      </c>
      <c r="Y242" t="s">
        <v>4</v>
      </c>
      <c r="Z242" t="s">
        <v>4</v>
      </c>
      <c r="AA242" t="s">
        <v>4</v>
      </c>
      <c r="AB242" t="s">
        <v>4</v>
      </c>
    </row>
    <row r="243" spans="1:28" x14ac:dyDescent="0.2">
      <c r="A243" t="s">
        <v>2006</v>
      </c>
      <c r="B243" t="s">
        <v>4</v>
      </c>
      <c r="C243" t="s">
        <v>4</v>
      </c>
      <c r="D243" t="s">
        <v>4</v>
      </c>
      <c r="E243" t="s">
        <v>4</v>
      </c>
      <c r="F243" t="s">
        <v>4</v>
      </c>
      <c r="G243" t="s">
        <v>4</v>
      </c>
      <c r="H243" t="s">
        <v>4</v>
      </c>
      <c r="I243" t="s">
        <v>4</v>
      </c>
      <c r="J243" t="s">
        <v>4</v>
      </c>
      <c r="K243" t="s">
        <v>4</v>
      </c>
      <c r="L243" t="s">
        <v>4</v>
      </c>
      <c r="M243" t="s">
        <v>4</v>
      </c>
      <c r="N243" t="s">
        <v>4</v>
      </c>
      <c r="O243" t="s">
        <v>2007</v>
      </c>
      <c r="P243" t="s">
        <v>4</v>
      </c>
      <c r="Q243" t="s">
        <v>4</v>
      </c>
      <c r="R243" t="s">
        <v>4</v>
      </c>
      <c r="S243" t="s">
        <v>4</v>
      </c>
      <c r="T243" t="s">
        <v>4</v>
      </c>
      <c r="U243" t="s">
        <v>4</v>
      </c>
      <c r="V243" t="s">
        <v>4</v>
      </c>
      <c r="W243" t="s">
        <v>4</v>
      </c>
      <c r="X243" t="s">
        <v>4</v>
      </c>
      <c r="Y243" t="s">
        <v>4</v>
      </c>
      <c r="Z243" t="s">
        <v>4</v>
      </c>
      <c r="AA243" t="s">
        <v>4</v>
      </c>
      <c r="AB243" t="s">
        <v>4</v>
      </c>
    </row>
    <row r="244" spans="1:28" x14ac:dyDescent="0.2">
      <c r="A244" t="s">
        <v>2008</v>
      </c>
      <c r="B244" t="s">
        <v>4</v>
      </c>
      <c r="C244" t="s">
        <v>4</v>
      </c>
      <c r="D244" t="s">
        <v>4</v>
      </c>
      <c r="E244" t="s">
        <v>4</v>
      </c>
      <c r="F244" t="s">
        <v>4</v>
      </c>
      <c r="G244" t="s">
        <v>4</v>
      </c>
      <c r="H244" t="s">
        <v>4</v>
      </c>
      <c r="I244" t="s">
        <v>4</v>
      </c>
      <c r="J244" t="s">
        <v>1749</v>
      </c>
      <c r="K244" t="s">
        <v>4</v>
      </c>
      <c r="L244" t="s">
        <v>4</v>
      </c>
      <c r="M244" t="s">
        <v>4</v>
      </c>
      <c r="N244" t="s">
        <v>4</v>
      </c>
      <c r="O244" t="s">
        <v>4</v>
      </c>
      <c r="P244" t="s">
        <v>4</v>
      </c>
      <c r="Q244" t="s">
        <v>4</v>
      </c>
      <c r="R244" t="s">
        <v>4</v>
      </c>
      <c r="S244" t="s">
        <v>4</v>
      </c>
      <c r="T244" t="s">
        <v>4</v>
      </c>
      <c r="U244" t="s">
        <v>4</v>
      </c>
      <c r="V244" t="s">
        <v>4</v>
      </c>
      <c r="W244" t="s">
        <v>4</v>
      </c>
      <c r="X244" t="s">
        <v>1751</v>
      </c>
      <c r="Y244" t="s">
        <v>4</v>
      </c>
      <c r="Z244" t="s">
        <v>4</v>
      </c>
      <c r="AA244" t="s">
        <v>4</v>
      </c>
      <c r="AB244" t="s">
        <v>4</v>
      </c>
    </row>
    <row r="245" spans="1:28" x14ac:dyDescent="0.2">
      <c r="A245" t="s">
        <v>2009</v>
      </c>
      <c r="B245" t="s">
        <v>4</v>
      </c>
      <c r="C245" t="s">
        <v>4</v>
      </c>
      <c r="D245" t="s">
        <v>4</v>
      </c>
      <c r="E245" t="s">
        <v>4</v>
      </c>
      <c r="F245" t="s">
        <v>4</v>
      </c>
      <c r="G245" t="s">
        <v>4</v>
      </c>
      <c r="H245" t="s">
        <v>4</v>
      </c>
      <c r="I245" t="s">
        <v>4</v>
      </c>
      <c r="J245" t="s">
        <v>4</v>
      </c>
      <c r="K245" t="s">
        <v>4</v>
      </c>
      <c r="L245" t="s">
        <v>4</v>
      </c>
      <c r="M245" t="s">
        <v>4</v>
      </c>
      <c r="N245" t="s">
        <v>4</v>
      </c>
      <c r="O245" t="s">
        <v>4</v>
      </c>
      <c r="P245" t="s">
        <v>4</v>
      </c>
      <c r="Q245" t="s">
        <v>4</v>
      </c>
      <c r="R245" t="s">
        <v>4</v>
      </c>
      <c r="S245" t="s">
        <v>4</v>
      </c>
      <c r="T245" t="s">
        <v>4</v>
      </c>
      <c r="U245" t="s">
        <v>4</v>
      </c>
      <c r="V245" t="s">
        <v>4</v>
      </c>
      <c r="W245" t="s">
        <v>4</v>
      </c>
      <c r="X245" t="s">
        <v>1751</v>
      </c>
      <c r="Y245" t="s">
        <v>4</v>
      </c>
      <c r="Z245" t="s">
        <v>4</v>
      </c>
      <c r="AA245" t="s">
        <v>4</v>
      </c>
      <c r="AB245" t="s">
        <v>4</v>
      </c>
    </row>
    <row r="246" spans="1:28" x14ac:dyDescent="0.2">
      <c r="A246" t="s">
        <v>2010</v>
      </c>
      <c r="B246" t="s">
        <v>4</v>
      </c>
      <c r="C246" t="s">
        <v>4</v>
      </c>
      <c r="D246" t="s">
        <v>4</v>
      </c>
      <c r="E246" t="s">
        <v>4</v>
      </c>
      <c r="F246" t="s">
        <v>4</v>
      </c>
      <c r="G246" t="s">
        <v>4</v>
      </c>
      <c r="H246" t="s">
        <v>4</v>
      </c>
      <c r="I246" t="s">
        <v>4</v>
      </c>
      <c r="J246" t="s">
        <v>4</v>
      </c>
      <c r="K246" t="s">
        <v>4</v>
      </c>
      <c r="L246" t="s">
        <v>4</v>
      </c>
      <c r="M246" t="s">
        <v>4</v>
      </c>
      <c r="N246" t="s">
        <v>4</v>
      </c>
      <c r="O246" t="s">
        <v>4</v>
      </c>
      <c r="P246" t="s">
        <v>4</v>
      </c>
      <c r="Q246" t="s">
        <v>4</v>
      </c>
      <c r="R246" t="s">
        <v>1757</v>
      </c>
      <c r="S246" t="s">
        <v>4</v>
      </c>
      <c r="T246" t="s">
        <v>4</v>
      </c>
      <c r="U246" t="s">
        <v>4</v>
      </c>
      <c r="V246" t="s">
        <v>4</v>
      </c>
      <c r="W246" t="s">
        <v>4</v>
      </c>
      <c r="X246" t="s">
        <v>4</v>
      </c>
      <c r="Y246" t="s">
        <v>4</v>
      </c>
      <c r="Z246" t="s">
        <v>4</v>
      </c>
      <c r="AA246" t="s">
        <v>4</v>
      </c>
      <c r="AB246" t="s">
        <v>4</v>
      </c>
    </row>
    <row r="247" spans="1:28" x14ac:dyDescent="0.2">
      <c r="A247" t="s">
        <v>2011</v>
      </c>
      <c r="B247" t="s">
        <v>4</v>
      </c>
      <c r="C247" t="s">
        <v>4</v>
      </c>
      <c r="D247" t="s">
        <v>4</v>
      </c>
      <c r="E247" t="s">
        <v>4</v>
      </c>
      <c r="F247" t="s">
        <v>4</v>
      </c>
      <c r="G247" t="s">
        <v>4</v>
      </c>
      <c r="H247" t="s">
        <v>4</v>
      </c>
      <c r="I247" t="s">
        <v>4</v>
      </c>
      <c r="J247" t="s">
        <v>4</v>
      </c>
      <c r="K247" t="s">
        <v>4</v>
      </c>
      <c r="L247" t="s">
        <v>4</v>
      </c>
      <c r="M247" t="s">
        <v>4</v>
      </c>
      <c r="N247" t="s">
        <v>4</v>
      </c>
      <c r="O247" t="s">
        <v>4</v>
      </c>
      <c r="P247" t="s">
        <v>4</v>
      </c>
      <c r="Q247" t="s">
        <v>4</v>
      </c>
      <c r="R247" t="s">
        <v>4</v>
      </c>
      <c r="S247" t="s">
        <v>4</v>
      </c>
      <c r="T247" t="s">
        <v>4</v>
      </c>
      <c r="U247" t="s">
        <v>4</v>
      </c>
      <c r="V247" t="s">
        <v>4</v>
      </c>
      <c r="W247" t="s">
        <v>4</v>
      </c>
      <c r="X247" t="s">
        <v>1751</v>
      </c>
      <c r="Y247" t="s">
        <v>4</v>
      </c>
      <c r="Z247" t="s">
        <v>4</v>
      </c>
      <c r="AA247" t="s">
        <v>4</v>
      </c>
      <c r="AB247" t="s">
        <v>4</v>
      </c>
    </row>
    <row r="248" spans="1:28" x14ac:dyDescent="0.2">
      <c r="A248" t="s">
        <v>2012</v>
      </c>
      <c r="B248" t="s">
        <v>4</v>
      </c>
      <c r="C248" t="s">
        <v>4</v>
      </c>
      <c r="D248" t="s">
        <v>4</v>
      </c>
      <c r="E248" t="s">
        <v>4</v>
      </c>
      <c r="F248" t="s">
        <v>4</v>
      </c>
      <c r="G248" t="s">
        <v>4</v>
      </c>
      <c r="H248" t="s">
        <v>4</v>
      </c>
      <c r="I248" t="s">
        <v>4</v>
      </c>
      <c r="J248" t="s">
        <v>4</v>
      </c>
      <c r="K248" t="s">
        <v>4</v>
      </c>
      <c r="L248" t="s">
        <v>4</v>
      </c>
      <c r="M248" t="s">
        <v>4</v>
      </c>
      <c r="N248" t="s">
        <v>4</v>
      </c>
      <c r="O248" t="s">
        <v>4</v>
      </c>
      <c r="P248" t="s">
        <v>4</v>
      </c>
      <c r="Q248" t="s">
        <v>4</v>
      </c>
      <c r="R248" t="s">
        <v>4</v>
      </c>
      <c r="S248" t="s">
        <v>4</v>
      </c>
      <c r="T248" t="s">
        <v>4</v>
      </c>
      <c r="U248" t="s">
        <v>4</v>
      </c>
      <c r="V248" t="s">
        <v>1750</v>
      </c>
      <c r="W248" t="s">
        <v>4</v>
      </c>
      <c r="X248" t="s">
        <v>1751</v>
      </c>
      <c r="Y248" t="s">
        <v>4</v>
      </c>
      <c r="Z248" t="s">
        <v>4</v>
      </c>
      <c r="AA248" t="s">
        <v>4</v>
      </c>
      <c r="AB248" t="s">
        <v>4</v>
      </c>
    </row>
    <row r="249" spans="1:28" x14ac:dyDescent="0.2">
      <c r="A249" t="s">
        <v>2013</v>
      </c>
      <c r="B249" t="s">
        <v>4</v>
      </c>
      <c r="C249" t="s">
        <v>4</v>
      </c>
      <c r="D249" t="s">
        <v>4</v>
      </c>
      <c r="E249" t="s">
        <v>4</v>
      </c>
      <c r="F249" t="s">
        <v>4</v>
      </c>
      <c r="G249" t="s">
        <v>4</v>
      </c>
      <c r="H249" t="s">
        <v>4</v>
      </c>
      <c r="I249" t="s">
        <v>4</v>
      </c>
      <c r="J249" t="s">
        <v>1749</v>
      </c>
      <c r="K249" t="s">
        <v>4</v>
      </c>
      <c r="L249" t="s">
        <v>4</v>
      </c>
      <c r="M249" t="s">
        <v>4</v>
      </c>
      <c r="N249" t="s">
        <v>4</v>
      </c>
      <c r="O249" t="s">
        <v>4</v>
      </c>
      <c r="P249" t="s">
        <v>4</v>
      </c>
      <c r="Q249" t="s">
        <v>4</v>
      </c>
      <c r="R249" t="s">
        <v>1757</v>
      </c>
      <c r="S249" t="s">
        <v>4</v>
      </c>
      <c r="T249" t="s">
        <v>4</v>
      </c>
      <c r="U249" t="s">
        <v>4</v>
      </c>
      <c r="V249" t="s">
        <v>1750</v>
      </c>
      <c r="W249" t="s">
        <v>4</v>
      </c>
      <c r="X249" t="s">
        <v>1751</v>
      </c>
      <c r="Y249" t="s">
        <v>4</v>
      </c>
      <c r="Z249" t="s">
        <v>4</v>
      </c>
      <c r="AA249" t="s">
        <v>4</v>
      </c>
      <c r="AB249" t="s">
        <v>4</v>
      </c>
    </row>
    <row r="250" spans="1:28" x14ac:dyDescent="0.2">
      <c r="A250" t="s">
        <v>2014</v>
      </c>
      <c r="B250" t="s">
        <v>4</v>
      </c>
      <c r="C250" t="s">
        <v>4</v>
      </c>
      <c r="D250" t="s">
        <v>4</v>
      </c>
      <c r="E250" t="s">
        <v>4</v>
      </c>
      <c r="F250" t="s">
        <v>4</v>
      </c>
      <c r="G250" t="s">
        <v>4</v>
      </c>
      <c r="H250" t="s">
        <v>4</v>
      </c>
      <c r="I250" t="s">
        <v>4</v>
      </c>
      <c r="J250" t="s">
        <v>4</v>
      </c>
      <c r="K250" t="s">
        <v>4</v>
      </c>
      <c r="L250" t="s">
        <v>4</v>
      </c>
      <c r="M250" t="s">
        <v>4</v>
      </c>
      <c r="N250" t="s">
        <v>4</v>
      </c>
      <c r="O250" t="s">
        <v>4</v>
      </c>
      <c r="P250" t="s">
        <v>1762</v>
      </c>
      <c r="Q250" t="s">
        <v>4</v>
      </c>
      <c r="R250" t="s">
        <v>4</v>
      </c>
      <c r="S250" t="s">
        <v>4</v>
      </c>
      <c r="T250" t="s">
        <v>4</v>
      </c>
      <c r="U250" t="s">
        <v>4</v>
      </c>
      <c r="V250" t="s">
        <v>1750</v>
      </c>
      <c r="W250" t="s">
        <v>4</v>
      </c>
      <c r="X250" t="s">
        <v>4</v>
      </c>
      <c r="Y250" t="s">
        <v>4</v>
      </c>
      <c r="Z250" t="s">
        <v>4</v>
      </c>
      <c r="AA250" t="s">
        <v>4</v>
      </c>
      <c r="AB250" t="s">
        <v>4</v>
      </c>
    </row>
    <row r="251" spans="1:28" x14ac:dyDescent="0.2">
      <c r="A251" t="s">
        <v>2015</v>
      </c>
      <c r="B251" t="s">
        <v>4</v>
      </c>
      <c r="C251" t="s">
        <v>4</v>
      </c>
      <c r="D251" t="s">
        <v>4</v>
      </c>
      <c r="E251" t="s">
        <v>4</v>
      </c>
      <c r="F251" t="s">
        <v>4</v>
      </c>
      <c r="G251" t="s">
        <v>4</v>
      </c>
      <c r="H251" t="s">
        <v>4</v>
      </c>
      <c r="I251" t="s">
        <v>4</v>
      </c>
      <c r="J251" t="s">
        <v>4</v>
      </c>
      <c r="K251" t="s">
        <v>4</v>
      </c>
      <c r="L251" t="s">
        <v>4</v>
      </c>
      <c r="M251" t="s">
        <v>4</v>
      </c>
      <c r="N251" t="s">
        <v>4</v>
      </c>
      <c r="O251" t="s">
        <v>4</v>
      </c>
      <c r="P251" t="s">
        <v>4</v>
      </c>
      <c r="Q251" t="s">
        <v>4</v>
      </c>
      <c r="R251" t="s">
        <v>4</v>
      </c>
      <c r="S251" t="s">
        <v>4</v>
      </c>
      <c r="T251" t="s">
        <v>4</v>
      </c>
      <c r="U251" t="s">
        <v>4</v>
      </c>
      <c r="V251" t="s">
        <v>4</v>
      </c>
      <c r="W251" t="s">
        <v>1770</v>
      </c>
      <c r="X251" t="s">
        <v>1751</v>
      </c>
      <c r="Y251" t="s">
        <v>4</v>
      </c>
      <c r="Z251" t="s">
        <v>4</v>
      </c>
      <c r="AA251" t="s">
        <v>4</v>
      </c>
      <c r="AB251" t="s">
        <v>4</v>
      </c>
    </row>
    <row r="252" spans="1:28" x14ac:dyDescent="0.2">
      <c r="A252" t="s">
        <v>2016</v>
      </c>
      <c r="B252" t="s">
        <v>4</v>
      </c>
      <c r="C252" t="s">
        <v>4</v>
      </c>
      <c r="D252" t="s">
        <v>4</v>
      </c>
      <c r="E252" t="s">
        <v>4</v>
      </c>
      <c r="F252" t="s">
        <v>4</v>
      </c>
      <c r="G252" t="s">
        <v>4</v>
      </c>
      <c r="H252" t="s">
        <v>4</v>
      </c>
      <c r="I252" t="s">
        <v>4</v>
      </c>
      <c r="J252" t="s">
        <v>4</v>
      </c>
      <c r="K252" t="s">
        <v>4</v>
      </c>
      <c r="L252" t="s">
        <v>4</v>
      </c>
      <c r="M252" t="s">
        <v>4</v>
      </c>
      <c r="N252" t="s">
        <v>4</v>
      </c>
      <c r="O252" t="s">
        <v>4</v>
      </c>
      <c r="P252" t="s">
        <v>4</v>
      </c>
      <c r="Q252" t="s">
        <v>4</v>
      </c>
      <c r="R252" t="s">
        <v>1757</v>
      </c>
      <c r="S252" t="s">
        <v>4</v>
      </c>
      <c r="T252" t="s">
        <v>4</v>
      </c>
      <c r="U252" t="s">
        <v>4</v>
      </c>
      <c r="V252" t="s">
        <v>4</v>
      </c>
      <c r="W252" t="s">
        <v>4</v>
      </c>
      <c r="X252" t="s">
        <v>4</v>
      </c>
      <c r="Y252" t="s">
        <v>4</v>
      </c>
      <c r="Z252" t="s">
        <v>4</v>
      </c>
      <c r="AA252" t="s">
        <v>4</v>
      </c>
      <c r="AB252" t="s">
        <v>4</v>
      </c>
    </row>
    <row r="253" spans="1:28" x14ac:dyDescent="0.2">
      <c r="A253" t="s">
        <v>2017</v>
      </c>
      <c r="B253" t="s">
        <v>4</v>
      </c>
      <c r="C253" t="s">
        <v>4</v>
      </c>
      <c r="D253" t="s">
        <v>4</v>
      </c>
      <c r="E253" t="s">
        <v>4</v>
      </c>
      <c r="F253" t="s">
        <v>4</v>
      </c>
      <c r="G253" t="s">
        <v>4</v>
      </c>
      <c r="H253" t="s">
        <v>4</v>
      </c>
      <c r="I253" t="s">
        <v>4</v>
      </c>
      <c r="J253" t="s">
        <v>1749</v>
      </c>
      <c r="K253" t="s">
        <v>4</v>
      </c>
      <c r="L253" t="s">
        <v>4</v>
      </c>
      <c r="M253" t="s">
        <v>4</v>
      </c>
      <c r="N253" t="s">
        <v>4</v>
      </c>
      <c r="O253" t="s">
        <v>4</v>
      </c>
      <c r="P253" t="s">
        <v>4</v>
      </c>
      <c r="Q253" t="s">
        <v>4</v>
      </c>
      <c r="R253" t="s">
        <v>1757</v>
      </c>
      <c r="S253" t="s">
        <v>4</v>
      </c>
      <c r="T253" t="s">
        <v>4</v>
      </c>
      <c r="U253" t="s">
        <v>4</v>
      </c>
      <c r="V253" t="s">
        <v>4</v>
      </c>
      <c r="W253" t="s">
        <v>4</v>
      </c>
      <c r="X253" t="s">
        <v>1751</v>
      </c>
      <c r="Y253" t="s">
        <v>4</v>
      </c>
      <c r="Z253" t="s">
        <v>4</v>
      </c>
      <c r="AA253" t="s">
        <v>4</v>
      </c>
      <c r="AB253" t="s">
        <v>4</v>
      </c>
    </row>
    <row r="254" spans="1:28" x14ac:dyDescent="0.2">
      <c r="A254" t="s">
        <v>2018</v>
      </c>
      <c r="B254" t="s">
        <v>4</v>
      </c>
      <c r="C254" t="s">
        <v>4</v>
      </c>
      <c r="D254" t="s">
        <v>4</v>
      </c>
      <c r="E254" t="s">
        <v>4</v>
      </c>
      <c r="F254" t="s">
        <v>4</v>
      </c>
      <c r="G254" t="s">
        <v>4</v>
      </c>
      <c r="H254" t="s">
        <v>4</v>
      </c>
      <c r="I254" t="s">
        <v>4</v>
      </c>
      <c r="J254" t="s">
        <v>4</v>
      </c>
      <c r="K254" t="s">
        <v>4</v>
      </c>
      <c r="L254" t="s">
        <v>4</v>
      </c>
      <c r="M254" t="s">
        <v>4</v>
      </c>
      <c r="N254" t="s">
        <v>4</v>
      </c>
      <c r="O254" t="s">
        <v>4</v>
      </c>
      <c r="P254" t="s">
        <v>4</v>
      </c>
      <c r="Q254" t="s">
        <v>4</v>
      </c>
      <c r="R254" t="s">
        <v>4</v>
      </c>
      <c r="S254" t="s">
        <v>4</v>
      </c>
      <c r="T254" t="s">
        <v>4</v>
      </c>
      <c r="U254" t="s">
        <v>4</v>
      </c>
      <c r="V254" t="s">
        <v>4</v>
      </c>
      <c r="W254" t="s">
        <v>4</v>
      </c>
      <c r="X254" t="s">
        <v>1751</v>
      </c>
      <c r="Y254" t="s">
        <v>4</v>
      </c>
      <c r="Z254" t="s">
        <v>4</v>
      </c>
      <c r="AA254" t="s">
        <v>4</v>
      </c>
      <c r="AB254" t="s">
        <v>4</v>
      </c>
    </row>
    <row r="255" spans="1:28" x14ac:dyDescent="0.2">
      <c r="A255" t="s">
        <v>2019</v>
      </c>
      <c r="B255" t="s">
        <v>4</v>
      </c>
      <c r="C255" t="s">
        <v>4</v>
      </c>
      <c r="D255" t="s">
        <v>4</v>
      </c>
      <c r="E255" t="s">
        <v>4</v>
      </c>
      <c r="F255" t="s">
        <v>4</v>
      </c>
      <c r="G255" t="s">
        <v>4</v>
      </c>
      <c r="H255" t="s">
        <v>4</v>
      </c>
      <c r="I255" t="s">
        <v>4</v>
      </c>
      <c r="J255" t="s">
        <v>1749</v>
      </c>
      <c r="K255" t="s">
        <v>4</v>
      </c>
      <c r="L255" t="s">
        <v>4</v>
      </c>
      <c r="M255" t="s">
        <v>4</v>
      </c>
      <c r="N255" t="s">
        <v>4</v>
      </c>
      <c r="O255" t="s">
        <v>4</v>
      </c>
      <c r="P255" t="s">
        <v>4</v>
      </c>
      <c r="Q255" t="s">
        <v>4</v>
      </c>
      <c r="R255" t="s">
        <v>4</v>
      </c>
      <c r="S255" t="s">
        <v>4</v>
      </c>
      <c r="T255" t="s">
        <v>4</v>
      </c>
      <c r="U255" t="s">
        <v>4</v>
      </c>
      <c r="V255" t="s">
        <v>1750</v>
      </c>
      <c r="W255" t="s">
        <v>4</v>
      </c>
      <c r="X255" t="s">
        <v>1751</v>
      </c>
      <c r="Y255" t="s">
        <v>4</v>
      </c>
      <c r="Z255" t="s">
        <v>4</v>
      </c>
      <c r="AA255" t="s">
        <v>4</v>
      </c>
      <c r="AB255" t="s">
        <v>4</v>
      </c>
    </row>
    <row r="256" spans="1:28" x14ac:dyDescent="0.2">
      <c r="A256" t="s">
        <v>2020</v>
      </c>
      <c r="B256" t="s">
        <v>4</v>
      </c>
      <c r="C256" t="s">
        <v>4</v>
      </c>
      <c r="D256" t="s">
        <v>4</v>
      </c>
      <c r="E256" t="s">
        <v>4</v>
      </c>
      <c r="F256" t="s">
        <v>4</v>
      </c>
      <c r="G256" t="s">
        <v>4</v>
      </c>
      <c r="H256" t="s">
        <v>4</v>
      </c>
      <c r="I256" t="s">
        <v>4</v>
      </c>
      <c r="J256" t="s">
        <v>1749</v>
      </c>
      <c r="K256" t="s">
        <v>4</v>
      </c>
      <c r="L256" t="s">
        <v>4</v>
      </c>
      <c r="M256" t="s">
        <v>4</v>
      </c>
      <c r="N256" t="s">
        <v>4</v>
      </c>
      <c r="O256" t="s">
        <v>4</v>
      </c>
      <c r="P256" t="s">
        <v>4</v>
      </c>
      <c r="Q256" t="s">
        <v>4</v>
      </c>
      <c r="R256" t="s">
        <v>4</v>
      </c>
      <c r="S256" t="s">
        <v>4</v>
      </c>
      <c r="T256" t="s">
        <v>4</v>
      </c>
      <c r="U256" t="s">
        <v>4</v>
      </c>
      <c r="V256" t="s">
        <v>4</v>
      </c>
      <c r="W256" t="s">
        <v>4</v>
      </c>
      <c r="X256" t="s">
        <v>1751</v>
      </c>
      <c r="Y256" t="s">
        <v>4</v>
      </c>
      <c r="Z256" t="s">
        <v>4</v>
      </c>
      <c r="AA256" t="s">
        <v>4</v>
      </c>
      <c r="AB256" t="s">
        <v>4</v>
      </c>
    </row>
    <row r="257" spans="1:28" x14ac:dyDescent="0.2">
      <c r="A257" t="s">
        <v>2021</v>
      </c>
      <c r="B257" t="s">
        <v>4</v>
      </c>
      <c r="C257" t="s">
        <v>4</v>
      </c>
      <c r="D257" t="s">
        <v>4</v>
      </c>
      <c r="E257" t="s">
        <v>4</v>
      </c>
      <c r="F257" t="s">
        <v>4</v>
      </c>
      <c r="G257" t="s">
        <v>4</v>
      </c>
      <c r="H257" t="s">
        <v>4</v>
      </c>
      <c r="I257" t="s">
        <v>4</v>
      </c>
      <c r="J257" t="s">
        <v>1749</v>
      </c>
      <c r="K257" t="s">
        <v>4</v>
      </c>
      <c r="L257" t="s">
        <v>4</v>
      </c>
      <c r="M257" t="s">
        <v>4</v>
      </c>
      <c r="N257" t="s">
        <v>4</v>
      </c>
      <c r="O257" t="s">
        <v>4</v>
      </c>
      <c r="P257" t="s">
        <v>4</v>
      </c>
      <c r="Q257" t="s">
        <v>4</v>
      </c>
      <c r="R257" t="s">
        <v>4</v>
      </c>
      <c r="S257" t="s">
        <v>4</v>
      </c>
      <c r="T257" t="s">
        <v>4</v>
      </c>
      <c r="U257" t="s">
        <v>4</v>
      </c>
      <c r="V257" t="s">
        <v>1750</v>
      </c>
      <c r="W257" t="s">
        <v>4</v>
      </c>
      <c r="X257" t="s">
        <v>1751</v>
      </c>
      <c r="Y257" t="s">
        <v>4</v>
      </c>
      <c r="Z257" t="s">
        <v>4</v>
      </c>
      <c r="AA257" t="s">
        <v>4</v>
      </c>
      <c r="AB257" t="s">
        <v>4</v>
      </c>
    </row>
    <row r="258" spans="1:28" x14ac:dyDescent="0.2">
      <c r="A258" t="s">
        <v>2022</v>
      </c>
      <c r="B258" t="s">
        <v>4</v>
      </c>
      <c r="C258" t="s">
        <v>4</v>
      </c>
      <c r="D258" t="s">
        <v>4</v>
      </c>
      <c r="E258" t="s">
        <v>4</v>
      </c>
      <c r="F258" t="s">
        <v>4</v>
      </c>
      <c r="G258" t="s">
        <v>4</v>
      </c>
      <c r="H258" t="s">
        <v>4</v>
      </c>
      <c r="I258" t="s">
        <v>4</v>
      </c>
      <c r="J258" t="s">
        <v>1749</v>
      </c>
      <c r="K258" t="s">
        <v>4</v>
      </c>
      <c r="L258" t="s">
        <v>4</v>
      </c>
      <c r="M258" t="s">
        <v>4</v>
      </c>
      <c r="N258" t="s">
        <v>4</v>
      </c>
      <c r="O258" t="s">
        <v>4</v>
      </c>
      <c r="P258" t="s">
        <v>4</v>
      </c>
      <c r="Q258" t="s">
        <v>4</v>
      </c>
      <c r="R258" t="s">
        <v>4</v>
      </c>
      <c r="S258" t="s">
        <v>4</v>
      </c>
      <c r="T258" t="s">
        <v>4</v>
      </c>
      <c r="U258" t="s">
        <v>4</v>
      </c>
      <c r="V258" t="s">
        <v>1750</v>
      </c>
      <c r="W258" t="s">
        <v>4</v>
      </c>
      <c r="X258" t="s">
        <v>1751</v>
      </c>
      <c r="Y258" t="s">
        <v>4</v>
      </c>
      <c r="Z258" t="s">
        <v>4</v>
      </c>
      <c r="AA258" t="s">
        <v>4</v>
      </c>
      <c r="AB258" t="s">
        <v>4</v>
      </c>
    </row>
    <row r="259" spans="1:28" x14ac:dyDescent="0.2">
      <c r="A259" t="s">
        <v>2023</v>
      </c>
      <c r="B259" t="s">
        <v>4</v>
      </c>
      <c r="C259" t="s">
        <v>4</v>
      </c>
      <c r="D259" t="s">
        <v>4</v>
      </c>
      <c r="E259" t="s">
        <v>4</v>
      </c>
      <c r="F259" t="s">
        <v>1777</v>
      </c>
      <c r="G259" t="s">
        <v>4</v>
      </c>
      <c r="H259" t="s">
        <v>4</v>
      </c>
      <c r="I259" t="s">
        <v>4</v>
      </c>
      <c r="J259" t="s">
        <v>4</v>
      </c>
      <c r="K259" t="s">
        <v>4</v>
      </c>
      <c r="L259" t="s">
        <v>4</v>
      </c>
      <c r="M259" t="s">
        <v>4</v>
      </c>
      <c r="N259" t="s">
        <v>4</v>
      </c>
      <c r="O259" t="s">
        <v>4</v>
      </c>
      <c r="P259" t="s">
        <v>4</v>
      </c>
      <c r="Q259" t="s">
        <v>4</v>
      </c>
      <c r="R259" t="s">
        <v>4</v>
      </c>
      <c r="S259" t="s">
        <v>4</v>
      </c>
      <c r="T259" t="s">
        <v>4</v>
      </c>
      <c r="U259" t="s">
        <v>4</v>
      </c>
      <c r="V259" t="s">
        <v>4</v>
      </c>
      <c r="W259" t="s">
        <v>4</v>
      </c>
      <c r="X259" t="s">
        <v>4</v>
      </c>
      <c r="Y259" t="s">
        <v>4</v>
      </c>
      <c r="Z259" t="s">
        <v>4</v>
      </c>
      <c r="AA259" t="s">
        <v>4</v>
      </c>
      <c r="AB259" t="s">
        <v>4</v>
      </c>
    </row>
    <row r="260" spans="1:28" x14ac:dyDescent="0.2">
      <c r="A260" t="s">
        <v>2024</v>
      </c>
      <c r="B260" t="s">
        <v>4</v>
      </c>
      <c r="C260" t="s">
        <v>4</v>
      </c>
      <c r="D260" t="s">
        <v>4</v>
      </c>
      <c r="E260" t="s">
        <v>4</v>
      </c>
      <c r="F260" t="s">
        <v>4</v>
      </c>
      <c r="G260" t="s">
        <v>4</v>
      </c>
      <c r="H260" t="s">
        <v>4</v>
      </c>
      <c r="I260" t="s">
        <v>4</v>
      </c>
      <c r="J260" t="s">
        <v>1749</v>
      </c>
      <c r="K260" t="s">
        <v>4</v>
      </c>
      <c r="L260" t="s">
        <v>4</v>
      </c>
      <c r="M260" t="s">
        <v>4</v>
      </c>
      <c r="N260" t="s">
        <v>4</v>
      </c>
      <c r="O260" t="s">
        <v>4</v>
      </c>
      <c r="P260" t="s">
        <v>4</v>
      </c>
      <c r="Q260" t="s">
        <v>4</v>
      </c>
      <c r="R260" t="s">
        <v>4</v>
      </c>
      <c r="S260" t="s">
        <v>4</v>
      </c>
      <c r="T260" t="s">
        <v>4</v>
      </c>
      <c r="U260" t="s">
        <v>4</v>
      </c>
      <c r="V260" t="s">
        <v>1750</v>
      </c>
      <c r="W260" t="s">
        <v>4</v>
      </c>
      <c r="X260" t="s">
        <v>1751</v>
      </c>
      <c r="Y260" t="s">
        <v>4</v>
      </c>
      <c r="Z260" t="s">
        <v>4</v>
      </c>
      <c r="AA260" t="s">
        <v>4</v>
      </c>
      <c r="AB260" t="s">
        <v>4</v>
      </c>
    </row>
    <row r="261" spans="1:28" x14ac:dyDescent="0.2">
      <c r="A261" t="s">
        <v>2025</v>
      </c>
      <c r="B261" t="s">
        <v>4</v>
      </c>
      <c r="C261" t="s">
        <v>4</v>
      </c>
      <c r="D261" t="s">
        <v>4</v>
      </c>
      <c r="E261" t="s">
        <v>4</v>
      </c>
      <c r="F261" t="s">
        <v>4</v>
      </c>
      <c r="G261" t="s">
        <v>4</v>
      </c>
      <c r="H261" t="s">
        <v>4</v>
      </c>
      <c r="I261" t="s">
        <v>4</v>
      </c>
      <c r="J261" t="s">
        <v>1749</v>
      </c>
      <c r="K261" t="s">
        <v>4</v>
      </c>
      <c r="L261" t="s">
        <v>4</v>
      </c>
      <c r="M261" t="s">
        <v>4</v>
      </c>
      <c r="N261" t="s">
        <v>4</v>
      </c>
      <c r="O261" t="s">
        <v>4</v>
      </c>
      <c r="P261" t="s">
        <v>4</v>
      </c>
      <c r="Q261" t="s">
        <v>4</v>
      </c>
      <c r="R261" t="s">
        <v>4</v>
      </c>
      <c r="S261" t="s">
        <v>4</v>
      </c>
      <c r="T261" t="s">
        <v>4</v>
      </c>
      <c r="U261" t="s">
        <v>4</v>
      </c>
      <c r="V261" t="s">
        <v>1750</v>
      </c>
      <c r="W261" t="s">
        <v>4</v>
      </c>
      <c r="X261" t="s">
        <v>1751</v>
      </c>
      <c r="Y261" t="s">
        <v>4</v>
      </c>
      <c r="Z261" t="s">
        <v>4</v>
      </c>
      <c r="AA261" t="s">
        <v>4</v>
      </c>
      <c r="AB261" t="s">
        <v>4</v>
      </c>
    </row>
    <row r="262" spans="1:28" x14ac:dyDescent="0.2">
      <c r="A262" t="s">
        <v>2026</v>
      </c>
      <c r="B262" t="s">
        <v>4</v>
      </c>
      <c r="C262" t="s">
        <v>4</v>
      </c>
      <c r="D262" t="s">
        <v>4</v>
      </c>
      <c r="E262" t="s">
        <v>4</v>
      </c>
      <c r="F262" t="s">
        <v>4</v>
      </c>
      <c r="G262" t="s">
        <v>4</v>
      </c>
      <c r="H262" t="s">
        <v>4</v>
      </c>
      <c r="I262" t="s">
        <v>4</v>
      </c>
      <c r="J262" t="s">
        <v>1749</v>
      </c>
      <c r="K262" t="s">
        <v>4</v>
      </c>
      <c r="L262" t="s">
        <v>4</v>
      </c>
      <c r="M262" t="s">
        <v>4</v>
      </c>
      <c r="N262" t="s">
        <v>4</v>
      </c>
      <c r="O262" t="s">
        <v>4</v>
      </c>
      <c r="P262" t="s">
        <v>4</v>
      </c>
      <c r="Q262" t="s">
        <v>4</v>
      </c>
      <c r="R262" t="s">
        <v>4</v>
      </c>
      <c r="S262" t="s">
        <v>4</v>
      </c>
      <c r="T262" t="s">
        <v>4</v>
      </c>
      <c r="U262" t="s">
        <v>4</v>
      </c>
      <c r="V262" t="s">
        <v>4</v>
      </c>
      <c r="W262" t="s">
        <v>4</v>
      </c>
      <c r="X262" t="s">
        <v>1751</v>
      </c>
      <c r="Y262" t="s">
        <v>4</v>
      </c>
      <c r="Z262" t="s">
        <v>4</v>
      </c>
      <c r="AA262" t="s">
        <v>4</v>
      </c>
      <c r="AB262" t="s">
        <v>4</v>
      </c>
    </row>
    <row r="263" spans="1:28" x14ac:dyDescent="0.2">
      <c r="A263" t="s">
        <v>2027</v>
      </c>
      <c r="B263" t="s">
        <v>4</v>
      </c>
      <c r="C263" t="s">
        <v>4</v>
      </c>
      <c r="D263" t="s">
        <v>4</v>
      </c>
      <c r="E263" t="s">
        <v>4</v>
      </c>
      <c r="F263" t="s">
        <v>4</v>
      </c>
      <c r="G263" t="s">
        <v>4</v>
      </c>
      <c r="H263" t="s">
        <v>4</v>
      </c>
      <c r="I263" t="s">
        <v>4</v>
      </c>
      <c r="J263" t="s">
        <v>4</v>
      </c>
      <c r="K263" t="s">
        <v>4</v>
      </c>
      <c r="L263" t="s">
        <v>4</v>
      </c>
      <c r="M263" t="s">
        <v>1753</v>
      </c>
      <c r="N263" t="s">
        <v>4</v>
      </c>
      <c r="O263" t="s">
        <v>4</v>
      </c>
      <c r="P263" t="s">
        <v>4</v>
      </c>
      <c r="Q263" t="s">
        <v>4</v>
      </c>
      <c r="R263" t="s">
        <v>4</v>
      </c>
      <c r="S263" t="s">
        <v>4</v>
      </c>
      <c r="T263" t="s">
        <v>4</v>
      </c>
      <c r="U263" t="s">
        <v>2028</v>
      </c>
      <c r="V263" t="s">
        <v>4</v>
      </c>
      <c r="W263" t="s">
        <v>4</v>
      </c>
      <c r="X263" t="s">
        <v>4</v>
      </c>
      <c r="Y263" t="s">
        <v>4</v>
      </c>
      <c r="Z263" t="s">
        <v>4</v>
      </c>
      <c r="AA263" t="s">
        <v>4</v>
      </c>
      <c r="AB263" t="s">
        <v>4</v>
      </c>
    </row>
    <row r="264" spans="1:28" x14ac:dyDescent="0.2">
      <c r="A264" t="s">
        <v>2029</v>
      </c>
      <c r="B264" t="s">
        <v>4</v>
      </c>
      <c r="C264" t="s">
        <v>4</v>
      </c>
      <c r="D264" t="s">
        <v>4</v>
      </c>
      <c r="E264" t="s">
        <v>4</v>
      </c>
      <c r="F264" t="s">
        <v>4</v>
      </c>
      <c r="G264" t="s">
        <v>4</v>
      </c>
      <c r="H264" t="s">
        <v>4</v>
      </c>
      <c r="I264" t="s">
        <v>4</v>
      </c>
      <c r="J264" t="s">
        <v>1749</v>
      </c>
      <c r="K264" t="s">
        <v>4</v>
      </c>
      <c r="L264" t="s">
        <v>4</v>
      </c>
      <c r="M264" t="s">
        <v>4</v>
      </c>
      <c r="N264" t="s">
        <v>4</v>
      </c>
      <c r="O264" t="s">
        <v>4</v>
      </c>
      <c r="P264" t="s">
        <v>4</v>
      </c>
      <c r="Q264" t="s">
        <v>4</v>
      </c>
      <c r="R264" t="s">
        <v>1757</v>
      </c>
      <c r="S264" t="s">
        <v>4</v>
      </c>
      <c r="T264" t="s">
        <v>4</v>
      </c>
      <c r="U264" t="s">
        <v>4</v>
      </c>
      <c r="V264" t="s">
        <v>4</v>
      </c>
      <c r="W264" t="s">
        <v>4</v>
      </c>
      <c r="X264" t="s">
        <v>1751</v>
      </c>
      <c r="Y264" t="s">
        <v>4</v>
      </c>
      <c r="Z264" t="s">
        <v>4</v>
      </c>
      <c r="AA264" t="s">
        <v>4</v>
      </c>
      <c r="AB264" t="s">
        <v>4</v>
      </c>
    </row>
    <row r="265" spans="1:28" x14ac:dyDescent="0.2">
      <c r="A265" t="s">
        <v>2030</v>
      </c>
      <c r="B265" t="s">
        <v>4</v>
      </c>
      <c r="C265" t="s">
        <v>4</v>
      </c>
      <c r="D265" t="s">
        <v>4</v>
      </c>
      <c r="E265" t="s">
        <v>4</v>
      </c>
      <c r="F265" t="s">
        <v>4</v>
      </c>
      <c r="G265" t="s">
        <v>4</v>
      </c>
      <c r="H265" t="s">
        <v>4</v>
      </c>
      <c r="I265" t="s">
        <v>4</v>
      </c>
      <c r="J265" t="s">
        <v>4</v>
      </c>
      <c r="K265" t="s">
        <v>4</v>
      </c>
      <c r="L265" t="s">
        <v>4</v>
      </c>
      <c r="M265" t="s">
        <v>4</v>
      </c>
      <c r="N265" t="s">
        <v>4</v>
      </c>
      <c r="O265" t="s">
        <v>4</v>
      </c>
      <c r="P265" t="s">
        <v>4</v>
      </c>
      <c r="Q265" t="s">
        <v>4</v>
      </c>
      <c r="R265" t="s">
        <v>4</v>
      </c>
      <c r="S265" t="s">
        <v>4</v>
      </c>
      <c r="T265" t="s">
        <v>4</v>
      </c>
      <c r="U265" t="s">
        <v>4</v>
      </c>
      <c r="V265" t="s">
        <v>4</v>
      </c>
      <c r="W265" t="s">
        <v>4</v>
      </c>
      <c r="X265" t="s">
        <v>1751</v>
      </c>
      <c r="Y265" t="s">
        <v>1758</v>
      </c>
      <c r="Z265" t="s">
        <v>4</v>
      </c>
      <c r="AA265" t="s">
        <v>4</v>
      </c>
      <c r="AB265" t="s">
        <v>4</v>
      </c>
    </row>
    <row r="266" spans="1:28" x14ac:dyDescent="0.2">
      <c r="A266" t="s">
        <v>2031</v>
      </c>
      <c r="B266" t="s">
        <v>4</v>
      </c>
      <c r="C266" t="s">
        <v>4</v>
      </c>
      <c r="D266" t="s">
        <v>4</v>
      </c>
      <c r="E266" t="s">
        <v>4</v>
      </c>
      <c r="F266" t="s">
        <v>4</v>
      </c>
      <c r="G266" t="s">
        <v>4</v>
      </c>
      <c r="H266" t="s">
        <v>4</v>
      </c>
      <c r="I266" t="s">
        <v>4</v>
      </c>
      <c r="J266" t="s">
        <v>1749</v>
      </c>
      <c r="K266" t="s">
        <v>4</v>
      </c>
      <c r="L266" t="s">
        <v>4</v>
      </c>
      <c r="M266" t="s">
        <v>4</v>
      </c>
      <c r="N266" t="s">
        <v>4</v>
      </c>
      <c r="O266" t="s">
        <v>4</v>
      </c>
      <c r="P266" t="s">
        <v>4</v>
      </c>
      <c r="Q266" t="s">
        <v>4</v>
      </c>
      <c r="R266" t="s">
        <v>4</v>
      </c>
      <c r="S266" t="s">
        <v>4</v>
      </c>
      <c r="T266" t="s">
        <v>4</v>
      </c>
      <c r="U266" t="s">
        <v>4</v>
      </c>
      <c r="V266" t="s">
        <v>4</v>
      </c>
      <c r="W266" t="s">
        <v>4</v>
      </c>
      <c r="X266" t="s">
        <v>1751</v>
      </c>
      <c r="Y266" t="s">
        <v>4</v>
      </c>
      <c r="Z266" t="s">
        <v>4</v>
      </c>
      <c r="AA266" t="s">
        <v>4</v>
      </c>
      <c r="AB266" t="s">
        <v>4</v>
      </c>
    </row>
    <row r="267" spans="1:28" x14ac:dyDescent="0.2">
      <c r="A267" t="s">
        <v>2032</v>
      </c>
      <c r="B267" t="s">
        <v>4</v>
      </c>
      <c r="C267" t="s">
        <v>4</v>
      </c>
      <c r="D267" t="s">
        <v>4</v>
      </c>
      <c r="E267" t="s">
        <v>4</v>
      </c>
      <c r="F267" t="s">
        <v>4</v>
      </c>
      <c r="G267" t="s">
        <v>4</v>
      </c>
      <c r="H267" t="s">
        <v>4</v>
      </c>
      <c r="I267" t="s">
        <v>4</v>
      </c>
      <c r="J267" t="s">
        <v>4</v>
      </c>
      <c r="K267" t="s">
        <v>4</v>
      </c>
      <c r="L267" t="s">
        <v>4</v>
      </c>
      <c r="M267" t="s">
        <v>4</v>
      </c>
      <c r="N267" t="s">
        <v>4</v>
      </c>
      <c r="O267" t="s">
        <v>4</v>
      </c>
      <c r="P267" t="s">
        <v>4</v>
      </c>
      <c r="Q267" t="s">
        <v>4</v>
      </c>
      <c r="R267" t="s">
        <v>4</v>
      </c>
      <c r="S267" t="s">
        <v>4</v>
      </c>
      <c r="T267" t="s">
        <v>4</v>
      </c>
      <c r="U267" t="s">
        <v>4</v>
      </c>
      <c r="V267" t="s">
        <v>1750</v>
      </c>
      <c r="W267" t="s">
        <v>4</v>
      </c>
      <c r="X267" t="s">
        <v>1751</v>
      </c>
      <c r="Y267" t="s">
        <v>4</v>
      </c>
      <c r="Z267" t="s">
        <v>4</v>
      </c>
      <c r="AA267" t="s">
        <v>4</v>
      </c>
      <c r="AB267" t="s">
        <v>4</v>
      </c>
    </row>
    <row r="268" spans="1:28" x14ac:dyDescent="0.2">
      <c r="A268" t="s">
        <v>2033</v>
      </c>
      <c r="B268" t="s">
        <v>4</v>
      </c>
      <c r="C268" t="s">
        <v>4</v>
      </c>
      <c r="D268" t="s">
        <v>4</v>
      </c>
      <c r="E268" t="s">
        <v>4</v>
      </c>
      <c r="F268" t="s">
        <v>4</v>
      </c>
      <c r="G268" t="s">
        <v>4</v>
      </c>
      <c r="H268" t="s">
        <v>4</v>
      </c>
      <c r="I268" t="s">
        <v>4</v>
      </c>
      <c r="J268" t="s">
        <v>4</v>
      </c>
      <c r="K268" t="s">
        <v>4</v>
      </c>
      <c r="L268" t="s">
        <v>4</v>
      </c>
      <c r="M268" t="s">
        <v>4</v>
      </c>
      <c r="N268" t="s">
        <v>4</v>
      </c>
      <c r="O268" t="s">
        <v>4</v>
      </c>
      <c r="P268" t="s">
        <v>4</v>
      </c>
      <c r="Q268" t="s">
        <v>4</v>
      </c>
      <c r="R268" t="s">
        <v>4</v>
      </c>
      <c r="S268" t="s">
        <v>4</v>
      </c>
      <c r="T268" t="s">
        <v>4</v>
      </c>
      <c r="U268" t="s">
        <v>4</v>
      </c>
      <c r="V268" t="s">
        <v>1750</v>
      </c>
      <c r="W268" t="s">
        <v>4</v>
      </c>
      <c r="X268" t="s">
        <v>4</v>
      </c>
      <c r="Y268" t="s">
        <v>4</v>
      </c>
      <c r="Z268" t="s">
        <v>4</v>
      </c>
      <c r="AA268" t="s">
        <v>4</v>
      </c>
      <c r="AB268" t="s">
        <v>4</v>
      </c>
    </row>
    <row r="269" spans="1:28" x14ac:dyDescent="0.2">
      <c r="A269" t="s">
        <v>2034</v>
      </c>
      <c r="B269" t="s">
        <v>4</v>
      </c>
      <c r="C269" t="s">
        <v>4</v>
      </c>
      <c r="D269" t="s">
        <v>4</v>
      </c>
      <c r="E269" t="s">
        <v>4</v>
      </c>
      <c r="F269" t="s">
        <v>4</v>
      </c>
      <c r="G269" t="s">
        <v>4</v>
      </c>
      <c r="H269" t="s">
        <v>4</v>
      </c>
      <c r="I269" t="s">
        <v>4</v>
      </c>
      <c r="J269" t="s">
        <v>4</v>
      </c>
      <c r="K269" t="s">
        <v>4</v>
      </c>
      <c r="L269" t="s">
        <v>4</v>
      </c>
      <c r="M269" t="s">
        <v>4</v>
      </c>
      <c r="N269" t="s">
        <v>4</v>
      </c>
      <c r="O269" t="s">
        <v>4</v>
      </c>
      <c r="P269" t="s">
        <v>4</v>
      </c>
      <c r="Q269" t="s">
        <v>4</v>
      </c>
      <c r="R269" t="s">
        <v>1757</v>
      </c>
      <c r="S269" t="s">
        <v>4</v>
      </c>
      <c r="T269" t="s">
        <v>4</v>
      </c>
      <c r="U269" t="s">
        <v>4</v>
      </c>
      <c r="V269" t="s">
        <v>4</v>
      </c>
      <c r="W269" t="s">
        <v>4</v>
      </c>
      <c r="X269" t="s">
        <v>1751</v>
      </c>
      <c r="Y269" t="s">
        <v>4</v>
      </c>
      <c r="Z269" t="s">
        <v>4</v>
      </c>
      <c r="AA269" t="s">
        <v>4</v>
      </c>
      <c r="AB269" t="s">
        <v>4</v>
      </c>
    </row>
    <row r="270" spans="1:28" x14ac:dyDescent="0.2">
      <c r="A270" t="s">
        <v>2035</v>
      </c>
      <c r="B270" t="s">
        <v>4</v>
      </c>
      <c r="C270" t="s">
        <v>4</v>
      </c>
      <c r="D270" t="s">
        <v>4</v>
      </c>
      <c r="E270" t="s">
        <v>4</v>
      </c>
      <c r="F270" t="s">
        <v>4</v>
      </c>
      <c r="G270" t="s">
        <v>4</v>
      </c>
      <c r="H270" t="s">
        <v>4</v>
      </c>
      <c r="I270" t="s">
        <v>4</v>
      </c>
      <c r="J270" t="s">
        <v>4</v>
      </c>
      <c r="K270" t="s">
        <v>4</v>
      </c>
      <c r="L270" t="s">
        <v>4</v>
      </c>
      <c r="M270" t="s">
        <v>4</v>
      </c>
      <c r="N270" t="s">
        <v>4</v>
      </c>
      <c r="O270" t="s">
        <v>4</v>
      </c>
      <c r="P270" t="s">
        <v>4</v>
      </c>
      <c r="Q270" t="s">
        <v>4</v>
      </c>
      <c r="R270" t="s">
        <v>4</v>
      </c>
      <c r="S270" t="s">
        <v>4</v>
      </c>
      <c r="T270" t="s">
        <v>4</v>
      </c>
      <c r="U270" t="s">
        <v>4</v>
      </c>
      <c r="V270" t="s">
        <v>4</v>
      </c>
      <c r="W270" t="s">
        <v>4</v>
      </c>
      <c r="X270" t="s">
        <v>1751</v>
      </c>
      <c r="Y270" t="s">
        <v>4</v>
      </c>
      <c r="Z270" t="s">
        <v>4</v>
      </c>
      <c r="AA270" t="s">
        <v>4</v>
      </c>
      <c r="AB270" t="s">
        <v>4</v>
      </c>
    </row>
    <row r="271" spans="1:28" x14ac:dyDescent="0.2">
      <c r="A271" t="s">
        <v>2036</v>
      </c>
      <c r="B271" t="s">
        <v>4</v>
      </c>
      <c r="C271" t="s">
        <v>4</v>
      </c>
      <c r="D271" t="s">
        <v>4</v>
      </c>
      <c r="E271" t="s">
        <v>4</v>
      </c>
      <c r="F271" t="s">
        <v>4</v>
      </c>
      <c r="G271" t="s">
        <v>4</v>
      </c>
      <c r="H271" t="s">
        <v>4</v>
      </c>
      <c r="I271" t="s">
        <v>4</v>
      </c>
      <c r="J271" t="s">
        <v>4</v>
      </c>
      <c r="K271" t="s">
        <v>4</v>
      </c>
      <c r="L271" t="s">
        <v>4</v>
      </c>
      <c r="M271" t="s">
        <v>4</v>
      </c>
      <c r="N271" t="s">
        <v>4</v>
      </c>
      <c r="O271" t="s">
        <v>4</v>
      </c>
      <c r="P271" t="s">
        <v>1762</v>
      </c>
      <c r="Q271" t="s">
        <v>4</v>
      </c>
      <c r="R271" t="s">
        <v>4</v>
      </c>
      <c r="S271" t="s">
        <v>4</v>
      </c>
      <c r="T271" t="s">
        <v>4</v>
      </c>
      <c r="U271" t="s">
        <v>4</v>
      </c>
      <c r="V271" t="s">
        <v>1750</v>
      </c>
      <c r="W271" t="s">
        <v>4</v>
      </c>
      <c r="X271" t="s">
        <v>4</v>
      </c>
      <c r="Y271" t="s">
        <v>4</v>
      </c>
      <c r="Z271" t="s">
        <v>4</v>
      </c>
      <c r="AA271" t="s">
        <v>4</v>
      </c>
      <c r="AB271" t="s">
        <v>4</v>
      </c>
    </row>
    <row r="272" spans="1:28" x14ac:dyDescent="0.2">
      <c r="A272" t="s">
        <v>2037</v>
      </c>
      <c r="B272" t="s">
        <v>4</v>
      </c>
      <c r="C272" t="s">
        <v>4</v>
      </c>
      <c r="D272" t="s">
        <v>4</v>
      </c>
      <c r="E272" t="s">
        <v>4</v>
      </c>
      <c r="F272" t="s">
        <v>4</v>
      </c>
      <c r="G272" t="s">
        <v>4</v>
      </c>
      <c r="H272" t="s">
        <v>4</v>
      </c>
      <c r="I272" t="s">
        <v>4</v>
      </c>
      <c r="J272" t="s">
        <v>4</v>
      </c>
      <c r="K272" t="s">
        <v>4</v>
      </c>
      <c r="L272" t="s">
        <v>4</v>
      </c>
      <c r="M272" t="s">
        <v>4</v>
      </c>
      <c r="N272" t="s">
        <v>4</v>
      </c>
      <c r="O272" t="s">
        <v>4</v>
      </c>
      <c r="P272" t="s">
        <v>4</v>
      </c>
      <c r="Q272" t="s">
        <v>4</v>
      </c>
      <c r="R272" t="s">
        <v>1757</v>
      </c>
      <c r="S272" t="s">
        <v>4</v>
      </c>
      <c r="T272" t="s">
        <v>4</v>
      </c>
      <c r="U272" t="s">
        <v>4</v>
      </c>
      <c r="V272" t="s">
        <v>4</v>
      </c>
      <c r="W272" t="s">
        <v>4</v>
      </c>
      <c r="X272" t="s">
        <v>4</v>
      </c>
      <c r="Y272" t="s">
        <v>4</v>
      </c>
      <c r="Z272" t="s">
        <v>4</v>
      </c>
      <c r="AA272" t="s">
        <v>4</v>
      </c>
      <c r="AB272" t="s">
        <v>4</v>
      </c>
    </row>
    <row r="273" spans="1:28" x14ac:dyDescent="0.2">
      <c r="A273" t="s">
        <v>2038</v>
      </c>
      <c r="B273" t="s">
        <v>4</v>
      </c>
      <c r="C273" t="s">
        <v>4</v>
      </c>
      <c r="D273" t="s">
        <v>1976</v>
      </c>
      <c r="E273" t="s">
        <v>4</v>
      </c>
      <c r="F273" t="s">
        <v>4</v>
      </c>
      <c r="G273" t="s">
        <v>4</v>
      </c>
      <c r="H273" t="s">
        <v>4</v>
      </c>
      <c r="I273" t="s">
        <v>4</v>
      </c>
      <c r="J273" t="s">
        <v>4</v>
      </c>
      <c r="K273" t="s">
        <v>4</v>
      </c>
      <c r="L273" t="s">
        <v>4</v>
      </c>
      <c r="M273" t="s">
        <v>4</v>
      </c>
      <c r="N273" t="s">
        <v>4</v>
      </c>
      <c r="O273" t="s">
        <v>4</v>
      </c>
      <c r="P273" t="s">
        <v>4</v>
      </c>
      <c r="Q273" t="s">
        <v>4</v>
      </c>
      <c r="R273" t="s">
        <v>4</v>
      </c>
      <c r="S273" t="s">
        <v>4</v>
      </c>
      <c r="T273" t="s">
        <v>4</v>
      </c>
      <c r="U273" t="s">
        <v>4</v>
      </c>
      <c r="V273" t="s">
        <v>4</v>
      </c>
      <c r="W273" t="s">
        <v>4</v>
      </c>
      <c r="X273" t="s">
        <v>4</v>
      </c>
      <c r="Y273" t="s">
        <v>4</v>
      </c>
      <c r="Z273" t="s">
        <v>4</v>
      </c>
      <c r="AA273" t="s">
        <v>4</v>
      </c>
      <c r="AB273" t="s">
        <v>4</v>
      </c>
    </row>
    <row r="274" spans="1:28" x14ac:dyDescent="0.2">
      <c r="A274" t="s">
        <v>2039</v>
      </c>
      <c r="B274" t="s">
        <v>4</v>
      </c>
      <c r="C274" t="s">
        <v>4</v>
      </c>
      <c r="D274" t="s">
        <v>4</v>
      </c>
      <c r="E274" t="s">
        <v>4</v>
      </c>
      <c r="F274" t="s">
        <v>4</v>
      </c>
      <c r="G274" t="s">
        <v>4</v>
      </c>
      <c r="H274" t="s">
        <v>4</v>
      </c>
      <c r="I274" t="s">
        <v>4</v>
      </c>
      <c r="J274" t="s">
        <v>4</v>
      </c>
      <c r="K274" t="s">
        <v>4</v>
      </c>
      <c r="L274" t="s">
        <v>4</v>
      </c>
      <c r="M274" t="s">
        <v>4</v>
      </c>
      <c r="N274" t="s">
        <v>4</v>
      </c>
      <c r="O274" t="s">
        <v>4</v>
      </c>
      <c r="P274" t="s">
        <v>4</v>
      </c>
      <c r="Q274" t="s">
        <v>4</v>
      </c>
      <c r="R274" t="s">
        <v>1757</v>
      </c>
      <c r="S274" t="s">
        <v>4</v>
      </c>
      <c r="T274" t="s">
        <v>4</v>
      </c>
      <c r="U274" t="s">
        <v>4</v>
      </c>
      <c r="V274" t="s">
        <v>4</v>
      </c>
      <c r="W274" t="s">
        <v>4</v>
      </c>
      <c r="X274" t="s">
        <v>1751</v>
      </c>
      <c r="Y274" t="s">
        <v>4</v>
      </c>
      <c r="Z274" t="s">
        <v>4</v>
      </c>
      <c r="AA274" t="s">
        <v>4</v>
      </c>
      <c r="AB274" t="s">
        <v>4</v>
      </c>
    </row>
    <row r="275" spans="1:28" x14ac:dyDescent="0.2">
      <c r="A275" t="s">
        <v>2040</v>
      </c>
      <c r="B275" t="s">
        <v>4</v>
      </c>
      <c r="C275" t="s">
        <v>4</v>
      </c>
      <c r="D275" t="s">
        <v>4</v>
      </c>
      <c r="E275" t="s">
        <v>4</v>
      </c>
      <c r="F275" t="s">
        <v>4</v>
      </c>
      <c r="G275" t="s">
        <v>4</v>
      </c>
      <c r="H275" t="s">
        <v>4</v>
      </c>
      <c r="I275" t="s">
        <v>4</v>
      </c>
      <c r="J275" t="s">
        <v>4</v>
      </c>
      <c r="K275" t="s">
        <v>4</v>
      </c>
      <c r="L275" t="s">
        <v>4</v>
      </c>
      <c r="M275" t="s">
        <v>4</v>
      </c>
      <c r="N275" t="s">
        <v>4</v>
      </c>
      <c r="O275" t="s">
        <v>4</v>
      </c>
      <c r="P275" t="s">
        <v>4</v>
      </c>
      <c r="Q275" t="s">
        <v>4</v>
      </c>
      <c r="R275" t="s">
        <v>1757</v>
      </c>
      <c r="S275" t="s">
        <v>4</v>
      </c>
      <c r="T275" t="s">
        <v>4</v>
      </c>
      <c r="U275" t="s">
        <v>4</v>
      </c>
      <c r="V275" t="s">
        <v>4</v>
      </c>
      <c r="W275" t="s">
        <v>4</v>
      </c>
      <c r="X275" t="s">
        <v>1751</v>
      </c>
      <c r="Y275" t="s">
        <v>4</v>
      </c>
      <c r="Z275" t="s">
        <v>4</v>
      </c>
      <c r="AA275" t="s">
        <v>4</v>
      </c>
      <c r="AB275" t="s">
        <v>4</v>
      </c>
    </row>
    <row r="276" spans="1:28" x14ac:dyDescent="0.2">
      <c r="A276" t="s">
        <v>2041</v>
      </c>
      <c r="B276" t="s">
        <v>4</v>
      </c>
      <c r="C276" t="s">
        <v>4</v>
      </c>
      <c r="D276" t="s">
        <v>4</v>
      </c>
      <c r="E276" t="s">
        <v>4</v>
      </c>
      <c r="F276" t="s">
        <v>4</v>
      </c>
      <c r="G276" t="s">
        <v>4</v>
      </c>
      <c r="H276" t="s">
        <v>4</v>
      </c>
      <c r="I276" t="s">
        <v>4</v>
      </c>
      <c r="J276" t="s">
        <v>4</v>
      </c>
      <c r="K276" t="s">
        <v>4</v>
      </c>
      <c r="L276" t="s">
        <v>4</v>
      </c>
      <c r="M276" t="s">
        <v>4</v>
      </c>
      <c r="N276" t="s">
        <v>4</v>
      </c>
      <c r="O276" t="s">
        <v>4</v>
      </c>
      <c r="P276" t="s">
        <v>4</v>
      </c>
      <c r="Q276" t="s">
        <v>4</v>
      </c>
      <c r="R276" t="s">
        <v>4</v>
      </c>
      <c r="S276" t="s">
        <v>4</v>
      </c>
      <c r="T276" t="s">
        <v>4</v>
      </c>
      <c r="U276" t="s">
        <v>4</v>
      </c>
      <c r="V276" t="s">
        <v>4</v>
      </c>
      <c r="W276" t="s">
        <v>4</v>
      </c>
      <c r="X276" t="s">
        <v>1751</v>
      </c>
      <c r="Y276" t="s">
        <v>4</v>
      </c>
      <c r="Z276" t="s">
        <v>4</v>
      </c>
      <c r="AA276" t="s">
        <v>4</v>
      </c>
      <c r="AB276" t="s">
        <v>4</v>
      </c>
    </row>
    <row r="277" spans="1:28" x14ac:dyDescent="0.2">
      <c r="A277" t="s">
        <v>2042</v>
      </c>
      <c r="B277" t="s">
        <v>4</v>
      </c>
      <c r="C277" t="s">
        <v>1779</v>
      </c>
      <c r="D277" t="s">
        <v>4</v>
      </c>
      <c r="E277" t="s">
        <v>4</v>
      </c>
      <c r="F277" t="s">
        <v>4</v>
      </c>
      <c r="G277" t="s">
        <v>4</v>
      </c>
      <c r="H277" t="s">
        <v>4</v>
      </c>
      <c r="I277" t="s">
        <v>4</v>
      </c>
      <c r="J277" t="s">
        <v>4</v>
      </c>
      <c r="K277" t="s">
        <v>4</v>
      </c>
      <c r="L277" t="s">
        <v>4</v>
      </c>
      <c r="M277" t="s">
        <v>4</v>
      </c>
      <c r="N277" t="s">
        <v>4</v>
      </c>
      <c r="O277" t="s">
        <v>4</v>
      </c>
      <c r="P277" t="s">
        <v>4</v>
      </c>
      <c r="Q277" t="s">
        <v>4</v>
      </c>
      <c r="R277" t="s">
        <v>4</v>
      </c>
      <c r="S277" t="s">
        <v>4</v>
      </c>
      <c r="T277" t="s">
        <v>4</v>
      </c>
      <c r="U277" t="s">
        <v>4</v>
      </c>
      <c r="V277" t="s">
        <v>1750</v>
      </c>
      <c r="W277" t="s">
        <v>4</v>
      </c>
      <c r="X277" t="s">
        <v>1751</v>
      </c>
      <c r="Y277" t="s">
        <v>4</v>
      </c>
      <c r="Z277" t="s">
        <v>4</v>
      </c>
      <c r="AA277" t="s">
        <v>4</v>
      </c>
      <c r="AB277" t="s">
        <v>4</v>
      </c>
    </row>
    <row r="278" spans="1:28" x14ac:dyDescent="0.2">
      <c r="A278" t="s">
        <v>2043</v>
      </c>
      <c r="B278" t="s">
        <v>4</v>
      </c>
      <c r="C278" t="s">
        <v>4</v>
      </c>
      <c r="D278" t="s">
        <v>4</v>
      </c>
      <c r="E278" t="s">
        <v>4</v>
      </c>
      <c r="F278" t="s">
        <v>4</v>
      </c>
      <c r="G278" t="s">
        <v>4</v>
      </c>
      <c r="H278" t="s">
        <v>4</v>
      </c>
      <c r="I278" t="s">
        <v>4</v>
      </c>
      <c r="J278" t="s">
        <v>4</v>
      </c>
      <c r="K278" t="s">
        <v>4</v>
      </c>
      <c r="L278" t="s">
        <v>4</v>
      </c>
      <c r="M278" t="s">
        <v>4</v>
      </c>
      <c r="N278" t="s">
        <v>4</v>
      </c>
      <c r="O278" t="s">
        <v>4</v>
      </c>
      <c r="P278" t="s">
        <v>4</v>
      </c>
      <c r="Q278" t="s">
        <v>4</v>
      </c>
      <c r="R278" t="s">
        <v>4</v>
      </c>
      <c r="S278" t="s">
        <v>4</v>
      </c>
      <c r="T278" t="s">
        <v>4</v>
      </c>
      <c r="U278" t="s">
        <v>4</v>
      </c>
      <c r="V278" t="s">
        <v>4</v>
      </c>
      <c r="W278" t="s">
        <v>4</v>
      </c>
      <c r="X278" t="s">
        <v>1751</v>
      </c>
      <c r="Y278" t="s">
        <v>4</v>
      </c>
      <c r="Z278" t="s">
        <v>4</v>
      </c>
      <c r="AA278" t="s">
        <v>4</v>
      </c>
      <c r="AB278" t="s">
        <v>4</v>
      </c>
    </row>
    <row r="279" spans="1:28" x14ac:dyDescent="0.2">
      <c r="A279" t="s">
        <v>2044</v>
      </c>
      <c r="B279" t="s">
        <v>4</v>
      </c>
      <c r="C279" t="s">
        <v>4</v>
      </c>
      <c r="D279" t="s">
        <v>4</v>
      </c>
      <c r="E279" t="s">
        <v>4</v>
      </c>
      <c r="F279" t="s">
        <v>4</v>
      </c>
      <c r="G279" t="s">
        <v>4</v>
      </c>
      <c r="H279" t="s">
        <v>4</v>
      </c>
      <c r="I279" t="s">
        <v>4</v>
      </c>
      <c r="J279" t="s">
        <v>4</v>
      </c>
      <c r="K279" t="s">
        <v>4</v>
      </c>
      <c r="L279" t="s">
        <v>4</v>
      </c>
      <c r="M279" t="s">
        <v>4</v>
      </c>
      <c r="N279" t="s">
        <v>4</v>
      </c>
      <c r="O279" t="s">
        <v>4</v>
      </c>
      <c r="P279" t="s">
        <v>4</v>
      </c>
      <c r="Q279" t="s">
        <v>4</v>
      </c>
      <c r="R279" t="s">
        <v>4</v>
      </c>
      <c r="S279" t="s">
        <v>4</v>
      </c>
      <c r="T279" t="s">
        <v>4</v>
      </c>
      <c r="U279" t="s">
        <v>4</v>
      </c>
      <c r="V279" t="s">
        <v>1750</v>
      </c>
      <c r="W279" t="s">
        <v>4</v>
      </c>
      <c r="X279" t="s">
        <v>1751</v>
      </c>
      <c r="Y279" t="s">
        <v>4</v>
      </c>
      <c r="Z279" t="s">
        <v>4</v>
      </c>
      <c r="AA279" t="s">
        <v>4</v>
      </c>
      <c r="AB279" t="s">
        <v>4</v>
      </c>
    </row>
    <row r="280" spans="1:28" x14ac:dyDescent="0.2">
      <c r="A280" t="s">
        <v>2045</v>
      </c>
      <c r="B280" t="s">
        <v>4</v>
      </c>
      <c r="C280" t="s">
        <v>4</v>
      </c>
      <c r="D280" t="s">
        <v>4</v>
      </c>
      <c r="E280" t="s">
        <v>4</v>
      </c>
      <c r="F280" t="s">
        <v>4</v>
      </c>
      <c r="G280" t="s">
        <v>4</v>
      </c>
      <c r="H280" t="s">
        <v>4</v>
      </c>
      <c r="I280" t="s">
        <v>4</v>
      </c>
      <c r="J280" t="s">
        <v>1749</v>
      </c>
      <c r="K280" t="s">
        <v>4</v>
      </c>
      <c r="L280" t="s">
        <v>4</v>
      </c>
      <c r="M280" t="s">
        <v>4</v>
      </c>
      <c r="N280" t="s">
        <v>4</v>
      </c>
      <c r="O280" t="s">
        <v>4</v>
      </c>
      <c r="P280" t="s">
        <v>4</v>
      </c>
      <c r="Q280" t="s">
        <v>4</v>
      </c>
      <c r="R280" t="s">
        <v>4</v>
      </c>
      <c r="S280" t="s">
        <v>4</v>
      </c>
      <c r="T280" t="s">
        <v>4</v>
      </c>
      <c r="U280" t="s">
        <v>4</v>
      </c>
      <c r="V280" t="s">
        <v>4</v>
      </c>
      <c r="W280" t="s">
        <v>4</v>
      </c>
      <c r="X280" t="s">
        <v>1751</v>
      </c>
      <c r="Y280" t="s">
        <v>4</v>
      </c>
      <c r="Z280" t="s">
        <v>4</v>
      </c>
      <c r="AA280" t="s">
        <v>4</v>
      </c>
      <c r="AB280" t="s">
        <v>4</v>
      </c>
    </row>
    <row r="281" spans="1:28" x14ac:dyDescent="0.2">
      <c r="A281" t="s">
        <v>2046</v>
      </c>
      <c r="B281" t="s">
        <v>4</v>
      </c>
      <c r="C281" t="s">
        <v>4</v>
      </c>
      <c r="D281" t="s">
        <v>4</v>
      </c>
      <c r="E281" t="s">
        <v>4</v>
      </c>
      <c r="F281" t="s">
        <v>4</v>
      </c>
      <c r="G281" t="s">
        <v>4</v>
      </c>
      <c r="H281" t="s">
        <v>4</v>
      </c>
      <c r="I281" t="s">
        <v>4</v>
      </c>
      <c r="J281" t="s">
        <v>4</v>
      </c>
      <c r="K281" t="s">
        <v>4</v>
      </c>
      <c r="L281" t="s">
        <v>4</v>
      </c>
      <c r="M281" t="s">
        <v>1753</v>
      </c>
      <c r="N281" t="s">
        <v>4</v>
      </c>
      <c r="O281" t="s">
        <v>4</v>
      </c>
      <c r="P281" t="s">
        <v>4</v>
      </c>
      <c r="Q281" t="s">
        <v>4</v>
      </c>
      <c r="R281" t="s">
        <v>4</v>
      </c>
      <c r="S281" t="s">
        <v>4</v>
      </c>
      <c r="T281" t="s">
        <v>4</v>
      </c>
      <c r="U281" t="s">
        <v>4</v>
      </c>
      <c r="V281" t="s">
        <v>4</v>
      </c>
      <c r="W281" t="s">
        <v>4</v>
      </c>
      <c r="X281" t="s">
        <v>4</v>
      </c>
      <c r="Y281" t="s">
        <v>4</v>
      </c>
      <c r="Z281" t="s">
        <v>4</v>
      </c>
      <c r="AA281" t="s">
        <v>4</v>
      </c>
      <c r="AB281" t="s">
        <v>4</v>
      </c>
    </row>
    <row r="282" spans="1:28" x14ac:dyDescent="0.2">
      <c r="A282" t="s">
        <v>2047</v>
      </c>
      <c r="B282" t="s">
        <v>4</v>
      </c>
      <c r="C282" t="s">
        <v>4</v>
      </c>
      <c r="D282" t="s">
        <v>4</v>
      </c>
      <c r="E282" t="s">
        <v>4</v>
      </c>
      <c r="F282" t="s">
        <v>4</v>
      </c>
      <c r="G282" t="s">
        <v>4</v>
      </c>
      <c r="H282" t="s">
        <v>1869</v>
      </c>
      <c r="I282" t="s">
        <v>4</v>
      </c>
      <c r="J282" t="s">
        <v>4</v>
      </c>
      <c r="K282" t="s">
        <v>4</v>
      </c>
      <c r="L282" t="s">
        <v>1870</v>
      </c>
      <c r="M282" t="s">
        <v>4</v>
      </c>
      <c r="N282" t="s">
        <v>4</v>
      </c>
      <c r="O282" t="s">
        <v>4</v>
      </c>
      <c r="P282" t="s">
        <v>4</v>
      </c>
      <c r="Q282" t="s">
        <v>4</v>
      </c>
      <c r="R282" t="s">
        <v>4</v>
      </c>
      <c r="S282" t="s">
        <v>4</v>
      </c>
      <c r="T282" t="s">
        <v>4</v>
      </c>
      <c r="U282" t="s">
        <v>4</v>
      </c>
      <c r="V282" t="s">
        <v>4</v>
      </c>
      <c r="W282" t="s">
        <v>4</v>
      </c>
      <c r="X282" t="s">
        <v>4</v>
      </c>
      <c r="Y282" t="s">
        <v>4</v>
      </c>
      <c r="Z282" t="s">
        <v>4</v>
      </c>
      <c r="AA282" t="s">
        <v>4</v>
      </c>
      <c r="AB282" t="s">
        <v>1826</v>
      </c>
    </row>
    <row r="283" spans="1:28" x14ac:dyDescent="0.2">
      <c r="A283" t="s">
        <v>2048</v>
      </c>
      <c r="B283" t="s">
        <v>4</v>
      </c>
      <c r="C283" t="s">
        <v>4</v>
      </c>
      <c r="D283" t="s">
        <v>4</v>
      </c>
      <c r="E283" t="s">
        <v>4</v>
      </c>
      <c r="F283" t="s">
        <v>4</v>
      </c>
      <c r="G283" t="s">
        <v>4</v>
      </c>
      <c r="H283" t="s">
        <v>4</v>
      </c>
      <c r="I283" t="s">
        <v>4</v>
      </c>
      <c r="J283" t="s">
        <v>4</v>
      </c>
      <c r="K283" t="s">
        <v>4</v>
      </c>
      <c r="L283" t="s">
        <v>4</v>
      </c>
      <c r="M283" t="s">
        <v>4</v>
      </c>
      <c r="N283" t="s">
        <v>4</v>
      </c>
      <c r="O283" t="s">
        <v>4</v>
      </c>
      <c r="P283" t="s">
        <v>4</v>
      </c>
      <c r="Q283" t="s">
        <v>4</v>
      </c>
      <c r="R283" t="s">
        <v>4</v>
      </c>
      <c r="S283" t="s">
        <v>4</v>
      </c>
      <c r="T283" t="s">
        <v>4</v>
      </c>
      <c r="U283" t="s">
        <v>4</v>
      </c>
      <c r="V283" t="s">
        <v>1750</v>
      </c>
      <c r="W283" t="s">
        <v>4</v>
      </c>
      <c r="X283" t="s">
        <v>4</v>
      </c>
      <c r="Y283" t="s">
        <v>4</v>
      </c>
      <c r="Z283" t="s">
        <v>4</v>
      </c>
      <c r="AA283" t="s">
        <v>4</v>
      </c>
      <c r="AB283" t="s">
        <v>4</v>
      </c>
    </row>
    <row r="284" spans="1:28" x14ac:dyDescent="0.2">
      <c r="A284" t="s">
        <v>2049</v>
      </c>
      <c r="B284" t="s">
        <v>4</v>
      </c>
      <c r="C284" t="s">
        <v>4</v>
      </c>
      <c r="D284" t="s">
        <v>4</v>
      </c>
      <c r="E284" t="s">
        <v>4</v>
      </c>
      <c r="F284" t="s">
        <v>1777</v>
      </c>
      <c r="G284" t="s">
        <v>4</v>
      </c>
      <c r="H284" t="s">
        <v>4</v>
      </c>
      <c r="I284" t="s">
        <v>4</v>
      </c>
      <c r="J284" t="s">
        <v>4</v>
      </c>
      <c r="K284" t="s">
        <v>4</v>
      </c>
      <c r="L284" t="s">
        <v>4</v>
      </c>
      <c r="M284" t="s">
        <v>4</v>
      </c>
      <c r="N284" t="s">
        <v>4</v>
      </c>
      <c r="O284" t="s">
        <v>4</v>
      </c>
      <c r="P284" t="s">
        <v>4</v>
      </c>
      <c r="Q284" t="s">
        <v>4</v>
      </c>
      <c r="R284" t="s">
        <v>4</v>
      </c>
      <c r="S284" t="s">
        <v>4</v>
      </c>
      <c r="T284" t="s">
        <v>4</v>
      </c>
      <c r="U284" t="s">
        <v>4</v>
      </c>
      <c r="V284" t="s">
        <v>4</v>
      </c>
      <c r="W284" t="s">
        <v>4</v>
      </c>
      <c r="X284" t="s">
        <v>4</v>
      </c>
      <c r="Y284" t="s">
        <v>4</v>
      </c>
      <c r="Z284" t="s">
        <v>4</v>
      </c>
      <c r="AA284" t="s">
        <v>4</v>
      </c>
      <c r="AB284" t="s">
        <v>4</v>
      </c>
    </row>
    <row r="285" spans="1:28" x14ac:dyDescent="0.2">
      <c r="A285" t="s">
        <v>2050</v>
      </c>
      <c r="B285" t="s">
        <v>4</v>
      </c>
      <c r="C285" t="s">
        <v>4</v>
      </c>
      <c r="D285" t="s">
        <v>4</v>
      </c>
      <c r="E285" t="s">
        <v>4</v>
      </c>
      <c r="F285" t="s">
        <v>4</v>
      </c>
      <c r="G285" t="s">
        <v>4</v>
      </c>
      <c r="H285" t="s">
        <v>4</v>
      </c>
      <c r="I285" t="s">
        <v>4</v>
      </c>
      <c r="J285" t="s">
        <v>1749</v>
      </c>
      <c r="K285" t="s">
        <v>4</v>
      </c>
      <c r="L285" t="s">
        <v>4</v>
      </c>
      <c r="M285" t="s">
        <v>4</v>
      </c>
      <c r="N285" t="s">
        <v>4</v>
      </c>
      <c r="O285" t="s">
        <v>4</v>
      </c>
      <c r="P285" t="s">
        <v>4</v>
      </c>
      <c r="Q285" t="s">
        <v>4</v>
      </c>
      <c r="R285" t="s">
        <v>4</v>
      </c>
      <c r="S285" t="s">
        <v>4</v>
      </c>
      <c r="T285" t="s">
        <v>4</v>
      </c>
      <c r="U285" t="s">
        <v>4</v>
      </c>
      <c r="V285" t="s">
        <v>4</v>
      </c>
      <c r="W285" t="s">
        <v>4</v>
      </c>
      <c r="X285" t="s">
        <v>1751</v>
      </c>
      <c r="Y285" t="s">
        <v>4</v>
      </c>
      <c r="Z285" t="s">
        <v>4</v>
      </c>
      <c r="AA285" t="s">
        <v>4</v>
      </c>
      <c r="AB285" t="s">
        <v>4</v>
      </c>
    </row>
    <row r="286" spans="1:28" x14ac:dyDescent="0.2">
      <c r="A286" t="s">
        <v>2051</v>
      </c>
      <c r="B286" t="s">
        <v>4</v>
      </c>
      <c r="C286" t="s">
        <v>4</v>
      </c>
      <c r="D286" t="s">
        <v>4</v>
      </c>
      <c r="E286" t="s">
        <v>4</v>
      </c>
      <c r="F286" t="s">
        <v>4</v>
      </c>
      <c r="G286" t="s">
        <v>4</v>
      </c>
      <c r="H286" t="s">
        <v>4</v>
      </c>
      <c r="I286" t="s">
        <v>4</v>
      </c>
      <c r="J286" t="s">
        <v>4</v>
      </c>
      <c r="K286" t="s">
        <v>4</v>
      </c>
      <c r="L286" t="s">
        <v>4</v>
      </c>
      <c r="M286" t="s">
        <v>4</v>
      </c>
      <c r="N286" t="s">
        <v>4</v>
      </c>
      <c r="O286" t="s">
        <v>4</v>
      </c>
      <c r="P286" t="s">
        <v>4</v>
      </c>
      <c r="Q286" t="s">
        <v>4</v>
      </c>
      <c r="R286" t="s">
        <v>1757</v>
      </c>
      <c r="S286" t="s">
        <v>4</v>
      </c>
      <c r="T286" t="s">
        <v>4</v>
      </c>
      <c r="U286" t="s">
        <v>4</v>
      </c>
      <c r="V286" t="s">
        <v>4</v>
      </c>
      <c r="W286" t="s">
        <v>4</v>
      </c>
      <c r="X286" t="s">
        <v>4</v>
      </c>
      <c r="Y286" t="s">
        <v>4</v>
      </c>
      <c r="Z286" t="s">
        <v>4</v>
      </c>
      <c r="AA286" t="s">
        <v>4</v>
      </c>
      <c r="AB286" t="s">
        <v>4</v>
      </c>
    </row>
    <row r="287" spans="1:28" x14ac:dyDescent="0.2">
      <c r="A287" t="s">
        <v>2052</v>
      </c>
      <c r="B287" t="s">
        <v>4</v>
      </c>
      <c r="C287" t="s">
        <v>4</v>
      </c>
      <c r="D287" t="s">
        <v>4</v>
      </c>
      <c r="E287" t="s">
        <v>4</v>
      </c>
      <c r="F287" t="s">
        <v>4</v>
      </c>
      <c r="G287" t="s">
        <v>4</v>
      </c>
      <c r="H287" t="s">
        <v>4</v>
      </c>
      <c r="I287" t="s">
        <v>4</v>
      </c>
      <c r="J287" t="s">
        <v>4</v>
      </c>
      <c r="K287" t="s">
        <v>2053</v>
      </c>
      <c r="L287" t="s">
        <v>4</v>
      </c>
      <c r="M287" t="s">
        <v>4</v>
      </c>
      <c r="N287" t="s">
        <v>4</v>
      </c>
      <c r="O287" t="s">
        <v>4</v>
      </c>
      <c r="P287" t="s">
        <v>4</v>
      </c>
      <c r="Q287" t="s">
        <v>2054</v>
      </c>
      <c r="R287" t="s">
        <v>4</v>
      </c>
      <c r="S287" t="s">
        <v>4</v>
      </c>
      <c r="T287" t="s">
        <v>2055</v>
      </c>
      <c r="U287" t="s">
        <v>4</v>
      </c>
      <c r="V287" t="s">
        <v>4</v>
      </c>
      <c r="W287" t="s">
        <v>1770</v>
      </c>
      <c r="X287" t="s">
        <v>1751</v>
      </c>
      <c r="Y287" t="s">
        <v>4</v>
      </c>
      <c r="Z287" t="s">
        <v>4</v>
      </c>
      <c r="AA287" t="s">
        <v>4</v>
      </c>
      <c r="AB287" t="s">
        <v>4</v>
      </c>
    </row>
    <row r="288" spans="1:28" x14ac:dyDescent="0.2">
      <c r="A288" t="s">
        <v>2056</v>
      </c>
      <c r="B288" t="s">
        <v>4</v>
      </c>
      <c r="C288" t="s">
        <v>4</v>
      </c>
      <c r="D288" t="s">
        <v>4</v>
      </c>
      <c r="E288" t="s">
        <v>4</v>
      </c>
      <c r="F288" t="s">
        <v>4</v>
      </c>
      <c r="G288" t="s">
        <v>4</v>
      </c>
      <c r="H288" t="s">
        <v>4</v>
      </c>
      <c r="I288" t="s">
        <v>4</v>
      </c>
      <c r="J288" t="s">
        <v>1749</v>
      </c>
      <c r="K288" t="s">
        <v>4</v>
      </c>
      <c r="L288" t="s">
        <v>4</v>
      </c>
      <c r="M288" t="s">
        <v>4</v>
      </c>
      <c r="N288" t="s">
        <v>4</v>
      </c>
      <c r="O288" t="s">
        <v>4</v>
      </c>
      <c r="P288" t="s">
        <v>4</v>
      </c>
      <c r="Q288" t="s">
        <v>4</v>
      </c>
      <c r="R288" t="s">
        <v>4</v>
      </c>
      <c r="S288" t="s">
        <v>4</v>
      </c>
      <c r="T288" t="s">
        <v>4</v>
      </c>
      <c r="U288" t="s">
        <v>4</v>
      </c>
      <c r="V288" t="s">
        <v>4</v>
      </c>
      <c r="W288" t="s">
        <v>4</v>
      </c>
      <c r="X288" t="s">
        <v>1751</v>
      </c>
      <c r="Y288" t="s">
        <v>1758</v>
      </c>
      <c r="Z288" t="s">
        <v>4</v>
      </c>
      <c r="AA288" t="s">
        <v>4</v>
      </c>
      <c r="AB288" t="s">
        <v>4</v>
      </c>
    </row>
    <row r="289" spans="1:28" x14ac:dyDescent="0.2">
      <c r="A289" t="s">
        <v>2057</v>
      </c>
      <c r="B289" t="s">
        <v>4</v>
      </c>
      <c r="C289" t="s">
        <v>4</v>
      </c>
      <c r="D289" t="s">
        <v>4</v>
      </c>
      <c r="E289" t="s">
        <v>4</v>
      </c>
      <c r="F289" t="s">
        <v>4</v>
      </c>
      <c r="G289" t="s">
        <v>4</v>
      </c>
      <c r="H289" t="s">
        <v>4</v>
      </c>
      <c r="I289" t="s">
        <v>4</v>
      </c>
      <c r="J289" t="s">
        <v>4</v>
      </c>
      <c r="K289" t="s">
        <v>4</v>
      </c>
      <c r="L289" t="s">
        <v>4</v>
      </c>
      <c r="M289" t="s">
        <v>4</v>
      </c>
      <c r="N289" t="s">
        <v>4</v>
      </c>
      <c r="O289" t="s">
        <v>4</v>
      </c>
      <c r="P289" t="s">
        <v>4</v>
      </c>
      <c r="Q289" t="s">
        <v>4</v>
      </c>
      <c r="R289" t="s">
        <v>1757</v>
      </c>
      <c r="S289" t="s">
        <v>4</v>
      </c>
      <c r="T289" t="s">
        <v>4</v>
      </c>
      <c r="U289" t="s">
        <v>4</v>
      </c>
      <c r="V289" t="s">
        <v>4</v>
      </c>
      <c r="W289" t="s">
        <v>4</v>
      </c>
      <c r="X289" t="s">
        <v>4</v>
      </c>
      <c r="Y289" t="s">
        <v>4</v>
      </c>
      <c r="Z289" t="s">
        <v>4</v>
      </c>
      <c r="AA289" t="s">
        <v>4</v>
      </c>
      <c r="AB289" t="s">
        <v>4</v>
      </c>
    </row>
    <row r="290" spans="1:28" x14ac:dyDescent="0.2">
      <c r="A290" t="s">
        <v>2058</v>
      </c>
      <c r="B290" t="s">
        <v>4</v>
      </c>
      <c r="C290" t="s">
        <v>4</v>
      </c>
      <c r="D290" t="s">
        <v>4</v>
      </c>
      <c r="E290" t="s">
        <v>4</v>
      </c>
      <c r="F290" t="s">
        <v>4</v>
      </c>
      <c r="G290" t="s">
        <v>4</v>
      </c>
      <c r="H290" t="s">
        <v>4</v>
      </c>
      <c r="I290" t="s">
        <v>4</v>
      </c>
      <c r="J290" t="s">
        <v>4</v>
      </c>
      <c r="K290" t="s">
        <v>2053</v>
      </c>
      <c r="L290" t="s">
        <v>4</v>
      </c>
      <c r="M290" t="s">
        <v>4</v>
      </c>
      <c r="N290" t="s">
        <v>4</v>
      </c>
      <c r="O290" t="s">
        <v>4</v>
      </c>
      <c r="P290" t="s">
        <v>4</v>
      </c>
      <c r="Q290" t="s">
        <v>2054</v>
      </c>
      <c r="R290" t="s">
        <v>4</v>
      </c>
      <c r="S290" t="s">
        <v>4</v>
      </c>
      <c r="T290" t="s">
        <v>2055</v>
      </c>
      <c r="U290" t="s">
        <v>4</v>
      </c>
      <c r="V290" t="s">
        <v>4</v>
      </c>
      <c r="W290" t="s">
        <v>1770</v>
      </c>
      <c r="X290" t="s">
        <v>1751</v>
      </c>
      <c r="Y290" t="s">
        <v>4</v>
      </c>
      <c r="Z290" t="s">
        <v>4</v>
      </c>
      <c r="AA290" t="s">
        <v>4</v>
      </c>
      <c r="AB290" t="s">
        <v>4</v>
      </c>
    </row>
    <row r="291" spans="1:28" x14ac:dyDescent="0.2">
      <c r="A291" t="s">
        <v>2059</v>
      </c>
      <c r="B291" t="s">
        <v>4</v>
      </c>
      <c r="C291" t="s">
        <v>4</v>
      </c>
      <c r="D291" t="s">
        <v>4</v>
      </c>
      <c r="E291" t="s">
        <v>4</v>
      </c>
      <c r="F291" t="s">
        <v>4</v>
      </c>
      <c r="G291" t="s">
        <v>4</v>
      </c>
      <c r="H291" t="s">
        <v>4</v>
      </c>
      <c r="I291" t="s">
        <v>4</v>
      </c>
      <c r="J291" t="s">
        <v>1749</v>
      </c>
      <c r="K291" t="s">
        <v>4</v>
      </c>
      <c r="L291" t="s">
        <v>4</v>
      </c>
      <c r="M291" t="s">
        <v>4</v>
      </c>
      <c r="N291" t="s">
        <v>4</v>
      </c>
      <c r="O291" t="s">
        <v>4</v>
      </c>
      <c r="P291" t="s">
        <v>4</v>
      </c>
      <c r="Q291" t="s">
        <v>4</v>
      </c>
      <c r="R291" t="s">
        <v>4</v>
      </c>
      <c r="S291" t="s">
        <v>4</v>
      </c>
      <c r="T291" t="s">
        <v>4</v>
      </c>
      <c r="U291" t="s">
        <v>4</v>
      </c>
      <c r="V291" t="s">
        <v>4</v>
      </c>
      <c r="W291" t="s">
        <v>4</v>
      </c>
      <c r="X291" t="s">
        <v>1751</v>
      </c>
      <c r="Y291" t="s">
        <v>1758</v>
      </c>
      <c r="Z291" t="s">
        <v>4</v>
      </c>
      <c r="AA291" t="s">
        <v>4</v>
      </c>
      <c r="AB291" t="s">
        <v>4</v>
      </c>
    </row>
    <row r="292" spans="1:28" x14ac:dyDescent="0.2">
      <c r="A292" t="s">
        <v>2060</v>
      </c>
      <c r="B292" t="s">
        <v>4</v>
      </c>
      <c r="C292" t="s">
        <v>4</v>
      </c>
      <c r="D292" t="s">
        <v>4</v>
      </c>
      <c r="E292" t="s">
        <v>4</v>
      </c>
      <c r="F292" t="s">
        <v>4</v>
      </c>
      <c r="G292" t="s">
        <v>4</v>
      </c>
      <c r="H292" t="s">
        <v>4</v>
      </c>
      <c r="I292" t="s">
        <v>4</v>
      </c>
      <c r="J292" t="s">
        <v>4</v>
      </c>
      <c r="K292" t="s">
        <v>4</v>
      </c>
      <c r="L292" t="s">
        <v>4</v>
      </c>
      <c r="M292" t="s">
        <v>4</v>
      </c>
      <c r="N292" t="s">
        <v>4</v>
      </c>
      <c r="O292" t="s">
        <v>4</v>
      </c>
      <c r="P292" t="s">
        <v>4</v>
      </c>
      <c r="Q292" t="s">
        <v>4</v>
      </c>
      <c r="R292" t="s">
        <v>4</v>
      </c>
      <c r="S292" t="s">
        <v>4</v>
      </c>
      <c r="T292" t="s">
        <v>4</v>
      </c>
      <c r="U292" t="s">
        <v>4</v>
      </c>
      <c r="V292" t="s">
        <v>4</v>
      </c>
      <c r="W292" t="s">
        <v>4</v>
      </c>
      <c r="X292" t="s">
        <v>1751</v>
      </c>
      <c r="Y292" t="s">
        <v>4</v>
      </c>
      <c r="Z292" t="s">
        <v>4</v>
      </c>
      <c r="AA292" t="s">
        <v>4</v>
      </c>
      <c r="AB292" t="s">
        <v>4</v>
      </c>
    </row>
    <row r="293" spans="1:28" x14ac:dyDescent="0.2">
      <c r="A293" t="s">
        <v>2061</v>
      </c>
      <c r="B293" t="s">
        <v>4</v>
      </c>
      <c r="C293" t="s">
        <v>4</v>
      </c>
      <c r="D293" t="s">
        <v>4</v>
      </c>
      <c r="E293" t="s">
        <v>4</v>
      </c>
      <c r="F293" t="s">
        <v>4</v>
      </c>
      <c r="G293" t="s">
        <v>4</v>
      </c>
      <c r="H293" t="s">
        <v>4</v>
      </c>
      <c r="I293" t="s">
        <v>4</v>
      </c>
      <c r="J293" t="s">
        <v>1749</v>
      </c>
      <c r="K293" t="s">
        <v>4</v>
      </c>
      <c r="L293" t="s">
        <v>4</v>
      </c>
      <c r="M293" t="s">
        <v>4</v>
      </c>
      <c r="N293" t="s">
        <v>4</v>
      </c>
      <c r="O293" t="s">
        <v>4</v>
      </c>
      <c r="P293" t="s">
        <v>4</v>
      </c>
      <c r="Q293" t="s">
        <v>4</v>
      </c>
      <c r="R293" t="s">
        <v>4</v>
      </c>
      <c r="S293" t="s">
        <v>4</v>
      </c>
      <c r="T293" t="s">
        <v>4</v>
      </c>
      <c r="U293" t="s">
        <v>4</v>
      </c>
      <c r="V293" t="s">
        <v>4</v>
      </c>
      <c r="W293" t="s">
        <v>4</v>
      </c>
      <c r="X293" t="s">
        <v>1751</v>
      </c>
      <c r="Y293" t="s">
        <v>4</v>
      </c>
      <c r="Z293" t="s">
        <v>4</v>
      </c>
      <c r="AA293" t="s">
        <v>4</v>
      </c>
      <c r="AB293" t="s">
        <v>4</v>
      </c>
    </row>
    <row r="294" spans="1:28" x14ac:dyDescent="0.2">
      <c r="A294" t="s">
        <v>2062</v>
      </c>
      <c r="B294" t="s">
        <v>4</v>
      </c>
      <c r="C294" t="s">
        <v>4</v>
      </c>
      <c r="D294" t="s">
        <v>4</v>
      </c>
      <c r="E294" t="s">
        <v>4</v>
      </c>
      <c r="F294" t="s">
        <v>4</v>
      </c>
      <c r="G294" t="s">
        <v>4</v>
      </c>
      <c r="H294" t="s">
        <v>4</v>
      </c>
      <c r="I294" t="s">
        <v>4</v>
      </c>
      <c r="J294" t="s">
        <v>1749</v>
      </c>
      <c r="K294" t="s">
        <v>4</v>
      </c>
      <c r="L294" t="s">
        <v>4</v>
      </c>
      <c r="M294" t="s">
        <v>4</v>
      </c>
      <c r="N294" t="s">
        <v>4</v>
      </c>
      <c r="O294" t="s">
        <v>4</v>
      </c>
      <c r="P294" t="s">
        <v>4</v>
      </c>
      <c r="Q294" t="s">
        <v>4</v>
      </c>
      <c r="R294" t="s">
        <v>4</v>
      </c>
      <c r="S294" t="s">
        <v>4</v>
      </c>
      <c r="T294" t="s">
        <v>4</v>
      </c>
      <c r="U294" t="s">
        <v>4</v>
      </c>
      <c r="V294" t="s">
        <v>1750</v>
      </c>
      <c r="W294" t="s">
        <v>4</v>
      </c>
      <c r="X294" t="s">
        <v>1751</v>
      </c>
      <c r="Y294" t="s">
        <v>4</v>
      </c>
      <c r="Z294" t="s">
        <v>4</v>
      </c>
      <c r="AA294" t="s">
        <v>4</v>
      </c>
      <c r="AB294" t="s">
        <v>4</v>
      </c>
    </row>
    <row r="295" spans="1:28" x14ac:dyDescent="0.2">
      <c r="A295" t="s">
        <v>2063</v>
      </c>
      <c r="B295" t="s">
        <v>4</v>
      </c>
      <c r="C295" t="s">
        <v>4</v>
      </c>
      <c r="D295" t="s">
        <v>4</v>
      </c>
      <c r="E295" t="s">
        <v>4</v>
      </c>
      <c r="F295" t="s">
        <v>4</v>
      </c>
      <c r="G295" t="s">
        <v>4</v>
      </c>
      <c r="H295" t="s">
        <v>4</v>
      </c>
      <c r="I295" t="s">
        <v>4</v>
      </c>
      <c r="J295" t="s">
        <v>4</v>
      </c>
      <c r="K295" t="s">
        <v>4</v>
      </c>
      <c r="L295" t="s">
        <v>4</v>
      </c>
      <c r="M295" t="s">
        <v>4</v>
      </c>
      <c r="N295" t="s">
        <v>4</v>
      </c>
      <c r="O295" t="s">
        <v>4</v>
      </c>
      <c r="P295" t="s">
        <v>4</v>
      </c>
      <c r="Q295" t="s">
        <v>4</v>
      </c>
      <c r="R295" t="s">
        <v>4</v>
      </c>
      <c r="S295" t="s">
        <v>4</v>
      </c>
      <c r="T295" t="s">
        <v>4</v>
      </c>
      <c r="U295" t="s">
        <v>4</v>
      </c>
      <c r="V295" t="s">
        <v>4</v>
      </c>
      <c r="W295" t="s">
        <v>4</v>
      </c>
      <c r="X295" t="s">
        <v>1751</v>
      </c>
      <c r="Y295" t="s">
        <v>4</v>
      </c>
      <c r="Z295" t="s">
        <v>4</v>
      </c>
      <c r="AA295" t="s">
        <v>4</v>
      </c>
      <c r="AB295" t="s">
        <v>4</v>
      </c>
    </row>
    <row r="296" spans="1:28" x14ac:dyDescent="0.2">
      <c r="A296" t="s">
        <v>2064</v>
      </c>
      <c r="B296" t="s">
        <v>4</v>
      </c>
      <c r="C296" t="s">
        <v>4</v>
      </c>
      <c r="D296" t="s">
        <v>4</v>
      </c>
      <c r="E296" t="s">
        <v>4</v>
      </c>
      <c r="F296" t="s">
        <v>4</v>
      </c>
      <c r="G296" t="s">
        <v>4</v>
      </c>
      <c r="H296" t="s">
        <v>4</v>
      </c>
      <c r="I296" t="s">
        <v>4</v>
      </c>
      <c r="J296" t="s">
        <v>1749</v>
      </c>
      <c r="K296" t="s">
        <v>4</v>
      </c>
      <c r="L296" t="s">
        <v>4</v>
      </c>
      <c r="M296" t="s">
        <v>4</v>
      </c>
      <c r="N296" t="s">
        <v>4</v>
      </c>
      <c r="O296" t="s">
        <v>4</v>
      </c>
      <c r="P296" t="s">
        <v>4</v>
      </c>
      <c r="Q296" t="s">
        <v>4</v>
      </c>
      <c r="R296" t="s">
        <v>4</v>
      </c>
      <c r="S296" t="s">
        <v>4</v>
      </c>
      <c r="T296" t="s">
        <v>4</v>
      </c>
      <c r="U296" t="s">
        <v>4</v>
      </c>
      <c r="V296" t="s">
        <v>1750</v>
      </c>
      <c r="W296" t="s">
        <v>4</v>
      </c>
      <c r="X296" t="s">
        <v>1751</v>
      </c>
      <c r="Y296" t="s">
        <v>4</v>
      </c>
      <c r="Z296" t="s">
        <v>4</v>
      </c>
      <c r="AA296" t="s">
        <v>4</v>
      </c>
      <c r="AB296" t="s">
        <v>4</v>
      </c>
    </row>
    <row r="297" spans="1:28" x14ac:dyDescent="0.2">
      <c r="A297" t="s">
        <v>2065</v>
      </c>
      <c r="B297" t="s">
        <v>4</v>
      </c>
      <c r="C297" t="s">
        <v>4</v>
      </c>
      <c r="D297" t="s">
        <v>4</v>
      </c>
      <c r="E297" t="s">
        <v>4</v>
      </c>
      <c r="F297" t="s">
        <v>4</v>
      </c>
      <c r="G297" t="s">
        <v>4</v>
      </c>
      <c r="H297" t="s">
        <v>4</v>
      </c>
      <c r="I297" t="s">
        <v>4</v>
      </c>
      <c r="J297" t="s">
        <v>4</v>
      </c>
      <c r="K297" t="s">
        <v>4</v>
      </c>
      <c r="L297" t="s">
        <v>4</v>
      </c>
      <c r="M297" t="s">
        <v>1753</v>
      </c>
      <c r="N297" t="s">
        <v>4</v>
      </c>
      <c r="O297" t="s">
        <v>4</v>
      </c>
      <c r="P297" t="s">
        <v>4</v>
      </c>
      <c r="Q297" t="s">
        <v>4</v>
      </c>
      <c r="R297" t="s">
        <v>4</v>
      </c>
      <c r="S297" t="s">
        <v>4</v>
      </c>
      <c r="T297" t="s">
        <v>4</v>
      </c>
      <c r="U297" t="s">
        <v>4</v>
      </c>
      <c r="V297" t="s">
        <v>4</v>
      </c>
      <c r="W297" t="s">
        <v>4</v>
      </c>
      <c r="X297" t="s">
        <v>4</v>
      </c>
      <c r="Y297" t="s">
        <v>4</v>
      </c>
      <c r="Z297" t="s">
        <v>4</v>
      </c>
      <c r="AA297" t="s">
        <v>4</v>
      </c>
      <c r="AB297" t="s">
        <v>4</v>
      </c>
    </row>
    <row r="298" spans="1:28" x14ac:dyDescent="0.2">
      <c r="A298" t="s">
        <v>2066</v>
      </c>
      <c r="B298" t="s">
        <v>4</v>
      </c>
      <c r="C298" t="s">
        <v>4</v>
      </c>
      <c r="D298" t="s">
        <v>4</v>
      </c>
      <c r="E298" t="s">
        <v>4</v>
      </c>
      <c r="F298" t="s">
        <v>4</v>
      </c>
      <c r="G298" t="s">
        <v>4</v>
      </c>
      <c r="H298" t="s">
        <v>4</v>
      </c>
      <c r="I298" t="s">
        <v>4</v>
      </c>
      <c r="J298" t="s">
        <v>1749</v>
      </c>
      <c r="K298" t="s">
        <v>4</v>
      </c>
      <c r="L298" t="s">
        <v>4</v>
      </c>
      <c r="M298" t="s">
        <v>4</v>
      </c>
      <c r="N298" t="s">
        <v>4</v>
      </c>
      <c r="O298" t="s">
        <v>4</v>
      </c>
      <c r="P298" t="s">
        <v>4</v>
      </c>
      <c r="Q298" t="s">
        <v>4</v>
      </c>
      <c r="R298" t="s">
        <v>4</v>
      </c>
      <c r="S298" t="s">
        <v>4</v>
      </c>
      <c r="T298" t="s">
        <v>4</v>
      </c>
      <c r="U298" t="s">
        <v>4</v>
      </c>
      <c r="V298" t="s">
        <v>4</v>
      </c>
      <c r="W298" t="s">
        <v>4</v>
      </c>
      <c r="X298" t="s">
        <v>1751</v>
      </c>
      <c r="Y298" t="s">
        <v>4</v>
      </c>
      <c r="Z298" t="s">
        <v>4</v>
      </c>
      <c r="AA298" t="s">
        <v>4</v>
      </c>
      <c r="AB298" t="s">
        <v>4</v>
      </c>
    </row>
    <row r="299" spans="1:28" x14ac:dyDescent="0.2">
      <c r="A299" t="s">
        <v>2067</v>
      </c>
      <c r="B299" t="s">
        <v>4</v>
      </c>
      <c r="C299" t="s">
        <v>4</v>
      </c>
      <c r="D299" t="s">
        <v>4</v>
      </c>
      <c r="E299" t="s">
        <v>4</v>
      </c>
      <c r="F299" t="s">
        <v>4</v>
      </c>
      <c r="G299" t="s">
        <v>4</v>
      </c>
      <c r="H299" t="s">
        <v>4</v>
      </c>
      <c r="I299" t="s">
        <v>4</v>
      </c>
      <c r="J299" t="s">
        <v>4</v>
      </c>
      <c r="K299" t="s">
        <v>4</v>
      </c>
      <c r="L299" t="s">
        <v>4</v>
      </c>
      <c r="M299" t="s">
        <v>4</v>
      </c>
      <c r="N299" t="s">
        <v>4</v>
      </c>
      <c r="O299" t="s">
        <v>4</v>
      </c>
      <c r="P299" t="s">
        <v>4</v>
      </c>
      <c r="Q299" t="s">
        <v>4</v>
      </c>
      <c r="R299" t="s">
        <v>1757</v>
      </c>
      <c r="S299" t="s">
        <v>4</v>
      </c>
      <c r="T299" t="s">
        <v>4</v>
      </c>
      <c r="U299" t="s">
        <v>4</v>
      </c>
      <c r="V299" t="s">
        <v>4</v>
      </c>
      <c r="W299" t="s">
        <v>4</v>
      </c>
      <c r="X299" t="s">
        <v>4</v>
      </c>
      <c r="Y299" t="s">
        <v>4</v>
      </c>
      <c r="Z299" t="s">
        <v>4</v>
      </c>
      <c r="AA299" t="s">
        <v>4</v>
      </c>
      <c r="AB299" t="s">
        <v>4</v>
      </c>
    </row>
    <row r="300" spans="1:28" x14ac:dyDescent="0.2">
      <c r="A300" t="s">
        <v>2068</v>
      </c>
      <c r="B300" t="s">
        <v>4</v>
      </c>
      <c r="C300" t="s">
        <v>4</v>
      </c>
      <c r="D300" t="s">
        <v>4</v>
      </c>
      <c r="E300" t="s">
        <v>4</v>
      </c>
      <c r="F300" t="s">
        <v>4</v>
      </c>
      <c r="G300" t="s">
        <v>4</v>
      </c>
      <c r="H300" t="s">
        <v>4</v>
      </c>
      <c r="I300" t="s">
        <v>4</v>
      </c>
      <c r="J300" t="s">
        <v>4</v>
      </c>
      <c r="K300" t="s">
        <v>4</v>
      </c>
      <c r="L300" t="s">
        <v>4</v>
      </c>
      <c r="M300" t="s">
        <v>4</v>
      </c>
      <c r="N300" t="s">
        <v>4</v>
      </c>
      <c r="O300" t="s">
        <v>4</v>
      </c>
      <c r="P300" t="s">
        <v>4</v>
      </c>
      <c r="Q300" t="s">
        <v>4</v>
      </c>
      <c r="R300" t="s">
        <v>1757</v>
      </c>
      <c r="S300" t="s">
        <v>4</v>
      </c>
      <c r="T300" t="s">
        <v>4</v>
      </c>
      <c r="U300" t="s">
        <v>4</v>
      </c>
      <c r="V300" t="s">
        <v>4</v>
      </c>
      <c r="W300" t="s">
        <v>4</v>
      </c>
      <c r="X300" t="s">
        <v>1751</v>
      </c>
      <c r="Y300" t="s">
        <v>4</v>
      </c>
      <c r="Z300" t="s">
        <v>4</v>
      </c>
      <c r="AA300" t="s">
        <v>4</v>
      </c>
      <c r="AB300" t="s">
        <v>4</v>
      </c>
    </row>
    <row r="301" spans="1:28" x14ac:dyDescent="0.2">
      <c r="A301" t="s">
        <v>2069</v>
      </c>
      <c r="B301" t="s">
        <v>4</v>
      </c>
      <c r="C301" t="s">
        <v>4</v>
      </c>
      <c r="D301" t="s">
        <v>4</v>
      </c>
      <c r="E301" t="s">
        <v>4</v>
      </c>
      <c r="F301" t="s">
        <v>4</v>
      </c>
      <c r="G301" t="s">
        <v>4</v>
      </c>
      <c r="H301" t="s">
        <v>4</v>
      </c>
      <c r="I301" t="s">
        <v>4</v>
      </c>
      <c r="J301" t="s">
        <v>1749</v>
      </c>
      <c r="K301" t="s">
        <v>4</v>
      </c>
      <c r="L301" t="s">
        <v>4</v>
      </c>
      <c r="M301" t="s">
        <v>4</v>
      </c>
      <c r="N301" t="s">
        <v>4</v>
      </c>
      <c r="O301" t="s">
        <v>4</v>
      </c>
      <c r="P301" t="s">
        <v>4</v>
      </c>
      <c r="Q301" t="s">
        <v>4</v>
      </c>
      <c r="R301" t="s">
        <v>4</v>
      </c>
      <c r="S301" t="s">
        <v>4</v>
      </c>
      <c r="T301" t="s">
        <v>4</v>
      </c>
      <c r="U301" t="s">
        <v>4</v>
      </c>
      <c r="V301" t="s">
        <v>1750</v>
      </c>
      <c r="W301" t="s">
        <v>4</v>
      </c>
      <c r="X301" t="s">
        <v>1751</v>
      </c>
      <c r="Y301" t="s">
        <v>4</v>
      </c>
      <c r="Z301" t="s">
        <v>4</v>
      </c>
      <c r="AA301" t="s">
        <v>4</v>
      </c>
      <c r="AB301" t="s">
        <v>4</v>
      </c>
    </row>
    <row r="302" spans="1:28" x14ac:dyDescent="0.2">
      <c r="A302" t="s">
        <v>2070</v>
      </c>
      <c r="B302" t="s">
        <v>4</v>
      </c>
      <c r="C302" t="s">
        <v>4</v>
      </c>
      <c r="D302" t="s">
        <v>4</v>
      </c>
      <c r="E302" t="s">
        <v>4</v>
      </c>
      <c r="F302" t="s">
        <v>4</v>
      </c>
      <c r="G302" t="s">
        <v>4</v>
      </c>
      <c r="H302" t="s">
        <v>4</v>
      </c>
      <c r="I302" t="s">
        <v>4</v>
      </c>
      <c r="J302" t="s">
        <v>1749</v>
      </c>
      <c r="K302" t="s">
        <v>4</v>
      </c>
      <c r="L302" t="s">
        <v>4</v>
      </c>
      <c r="M302" t="s">
        <v>4</v>
      </c>
      <c r="N302" t="s">
        <v>4</v>
      </c>
      <c r="O302" t="s">
        <v>4</v>
      </c>
      <c r="P302" t="s">
        <v>4</v>
      </c>
      <c r="Q302" t="s">
        <v>4</v>
      </c>
      <c r="R302" t="s">
        <v>1757</v>
      </c>
      <c r="S302" t="s">
        <v>4</v>
      </c>
      <c r="T302" t="s">
        <v>4</v>
      </c>
      <c r="U302" t="s">
        <v>4</v>
      </c>
      <c r="V302" t="s">
        <v>4</v>
      </c>
      <c r="W302" t="s">
        <v>4</v>
      </c>
      <c r="X302" t="s">
        <v>1751</v>
      </c>
      <c r="Y302" t="s">
        <v>4</v>
      </c>
      <c r="Z302" t="s">
        <v>4</v>
      </c>
      <c r="AA302" t="s">
        <v>4</v>
      </c>
      <c r="AB302" t="s">
        <v>4</v>
      </c>
    </row>
    <row r="303" spans="1:28" x14ac:dyDescent="0.2">
      <c r="A303" t="s">
        <v>2071</v>
      </c>
      <c r="B303" t="s">
        <v>4</v>
      </c>
      <c r="C303" t="s">
        <v>4</v>
      </c>
      <c r="D303" t="s">
        <v>4</v>
      </c>
      <c r="E303" t="s">
        <v>4</v>
      </c>
      <c r="F303" t="s">
        <v>1777</v>
      </c>
      <c r="G303" t="s">
        <v>4</v>
      </c>
      <c r="H303" t="s">
        <v>4</v>
      </c>
      <c r="I303" t="s">
        <v>4</v>
      </c>
      <c r="J303" t="s">
        <v>4</v>
      </c>
      <c r="K303" t="s">
        <v>4</v>
      </c>
      <c r="L303" t="s">
        <v>4</v>
      </c>
      <c r="M303" t="s">
        <v>4</v>
      </c>
      <c r="N303" t="s">
        <v>4</v>
      </c>
      <c r="O303" t="s">
        <v>4</v>
      </c>
      <c r="P303" t="s">
        <v>4</v>
      </c>
      <c r="Q303" t="s">
        <v>4</v>
      </c>
      <c r="R303" t="s">
        <v>4</v>
      </c>
      <c r="S303" t="s">
        <v>4</v>
      </c>
      <c r="T303" t="s">
        <v>4</v>
      </c>
      <c r="U303" t="s">
        <v>4</v>
      </c>
      <c r="V303" t="s">
        <v>4</v>
      </c>
      <c r="W303" t="s">
        <v>4</v>
      </c>
      <c r="X303" t="s">
        <v>4</v>
      </c>
      <c r="Y303" t="s">
        <v>4</v>
      </c>
      <c r="Z303" t="s">
        <v>4</v>
      </c>
      <c r="AA303" t="s">
        <v>4</v>
      </c>
      <c r="AB303" t="s">
        <v>4</v>
      </c>
    </row>
    <row r="304" spans="1:28" x14ac:dyDescent="0.2">
      <c r="A304" t="s">
        <v>2072</v>
      </c>
      <c r="B304" t="s">
        <v>4</v>
      </c>
      <c r="C304" t="s">
        <v>4</v>
      </c>
      <c r="D304" t="s">
        <v>4</v>
      </c>
      <c r="E304" t="s">
        <v>4</v>
      </c>
      <c r="F304" t="s">
        <v>4</v>
      </c>
      <c r="G304" t="s">
        <v>4</v>
      </c>
      <c r="H304" t="s">
        <v>4</v>
      </c>
      <c r="I304" t="s">
        <v>4</v>
      </c>
      <c r="J304" t="s">
        <v>4</v>
      </c>
      <c r="K304" t="s">
        <v>4</v>
      </c>
      <c r="L304" t="s">
        <v>4</v>
      </c>
      <c r="M304" t="s">
        <v>4</v>
      </c>
      <c r="N304" t="s">
        <v>4</v>
      </c>
      <c r="O304" t="s">
        <v>4</v>
      </c>
      <c r="P304" t="s">
        <v>4</v>
      </c>
      <c r="Q304" t="s">
        <v>4</v>
      </c>
      <c r="R304" t="s">
        <v>4</v>
      </c>
      <c r="S304" t="s">
        <v>4</v>
      </c>
      <c r="T304" t="s">
        <v>4</v>
      </c>
      <c r="U304" t="s">
        <v>4</v>
      </c>
      <c r="V304" t="s">
        <v>1750</v>
      </c>
      <c r="W304" t="s">
        <v>4</v>
      </c>
      <c r="X304" t="s">
        <v>4</v>
      </c>
      <c r="Y304" t="s">
        <v>4</v>
      </c>
      <c r="Z304" t="s">
        <v>4</v>
      </c>
      <c r="AA304" t="s">
        <v>4</v>
      </c>
      <c r="AB304" t="s">
        <v>4</v>
      </c>
    </row>
    <row r="305" spans="1:28" x14ac:dyDescent="0.2">
      <c r="A305" t="s">
        <v>2073</v>
      </c>
      <c r="B305" t="s">
        <v>4</v>
      </c>
      <c r="C305" t="s">
        <v>4</v>
      </c>
      <c r="D305" t="s">
        <v>4</v>
      </c>
      <c r="E305" t="s">
        <v>4</v>
      </c>
      <c r="F305" t="s">
        <v>1777</v>
      </c>
      <c r="G305" t="s">
        <v>4</v>
      </c>
      <c r="H305" t="s">
        <v>4</v>
      </c>
      <c r="I305" t="s">
        <v>4</v>
      </c>
      <c r="J305" t="s">
        <v>4</v>
      </c>
      <c r="K305" t="s">
        <v>2053</v>
      </c>
      <c r="L305" t="s">
        <v>4</v>
      </c>
      <c r="M305" t="s">
        <v>4</v>
      </c>
      <c r="N305" t="s">
        <v>4</v>
      </c>
      <c r="O305" t="s">
        <v>4</v>
      </c>
      <c r="P305" t="s">
        <v>4</v>
      </c>
      <c r="Q305" t="s">
        <v>4</v>
      </c>
      <c r="R305" t="s">
        <v>4</v>
      </c>
      <c r="S305" t="s">
        <v>2074</v>
      </c>
      <c r="T305" t="s">
        <v>4</v>
      </c>
      <c r="U305" t="s">
        <v>4</v>
      </c>
      <c r="V305" t="s">
        <v>4</v>
      </c>
      <c r="W305" t="s">
        <v>4</v>
      </c>
      <c r="X305" t="s">
        <v>4</v>
      </c>
      <c r="Y305" t="s">
        <v>4</v>
      </c>
      <c r="Z305" t="s">
        <v>4</v>
      </c>
      <c r="AA305" t="s">
        <v>4</v>
      </c>
      <c r="AB305" t="s">
        <v>4</v>
      </c>
    </row>
    <row r="306" spans="1:28" x14ac:dyDescent="0.2">
      <c r="A306" t="s">
        <v>2075</v>
      </c>
      <c r="B306" t="s">
        <v>4</v>
      </c>
      <c r="C306" t="s">
        <v>4</v>
      </c>
      <c r="D306" t="s">
        <v>4</v>
      </c>
      <c r="E306" t="s">
        <v>4</v>
      </c>
      <c r="F306" t="s">
        <v>4</v>
      </c>
      <c r="G306" t="s">
        <v>4</v>
      </c>
      <c r="H306" t="s">
        <v>4</v>
      </c>
      <c r="I306" t="s">
        <v>4</v>
      </c>
      <c r="J306" t="s">
        <v>1749</v>
      </c>
      <c r="K306" t="s">
        <v>4</v>
      </c>
      <c r="L306" t="s">
        <v>4</v>
      </c>
      <c r="M306" t="s">
        <v>4</v>
      </c>
      <c r="N306" t="s">
        <v>4</v>
      </c>
      <c r="O306" t="s">
        <v>4</v>
      </c>
      <c r="P306" t="s">
        <v>4</v>
      </c>
      <c r="Q306" t="s">
        <v>4</v>
      </c>
      <c r="R306" t="s">
        <v>4</v>
      </c>
      <c r="S306" t="s">
        <v>4</v>
      </c>
      <c r="T306" t="s">
        <v>4</v>
      </c>
      <c r="U306" t="s">
        <v>4</v>
      </c>
      <c r="V306" t="s">
        <v>1750</v>
      </c>
      <c r="W306" t="s">
        <v>4</v>
      </c>
      <c r="X306" t="s">
        <v>1751</v>
      </c>
      <c r="Y306" t="s">
        <v>4</v>
      </c>
      <c r="Z306" t="s">
        <v>4</v>
      </c>
      <c r="AA306" t="s">
        <v>4</v>
      </c>
      <c r="AB306" t="s">
        <v>4</v>
      </c>
    </row>
    <row r="307" spans="1:28" x14ac:dyDescent="0.2">
      <c r="A307" t="s">
        <v>2076</v>
      </c>
      <c r="B307" t="s">
        <v>4</v>
      </c>
      <c r="C307" t="s">
        <v>4</v>
      </c>
      <c r="D307" t="s">
        <v>4</v>
      </c>
      <c r="E307" t="s">
        <v>4</v>
      </c>
      <c r="F307" t="s">
        <v>4</v>
      </c>
      <c r="G307" t="s">
        <v>4</v>
      </c>
      <c r="H307" t="s">
        <v>4</v>
      </c>
      <c r="I307" t="s">
        <v>4</v>
      </c>
      <c r="J307" t="s">
        <v>1749</v>
      </c>
      <c r="K307" t="s">
        <v>4</v>
      </c>
      <c r="L307" t="s">
        <v>4</v>
      </c>
      <c r="M307" t="s">
        <v>4</v>
      </c>
      <c r="N307" t="s">
        <v>4</v>
      </c>
      <c r="O307" t="s">
        <v>4</v>
      </c>
      <c r="P307" t="s">
        <v>4</v>
      </c>
      <c r="Q307" t="s">
        <v>4</v>
      </c>
      <c r="R307" t="s">
        <v>4</v>
      </c>
      <c r="S307" t="s">
        <v>4</v>
      </c>
      <c r="T307" t="s">
        <v>4</v>
      </c>
      <c r="U307" t="s">
        <v>4</v>
      </c>
      <c r="V307" t="s">
        <v>4</v>
      </c>
      <c r="W307" t="s">
        <v>4</v>
      </c>
      <c r="X307" t="s">
        <v>1751</v>
      </c>
      <c r="Y307" t="s">
        <v>1758</v>
      </c>
      <c r="Z307" t="s">
        <v>4</v>
      </c>
      <c r="AA307" t="s">
        <v>4</v>
      </c>
      <c r="AB307" t="s">
        <v>4</v>
      </c>
    </row>
    <row r="308" spans="1:28" x14ac:dyDescent="0.2">
      <c r="A308" t="s">
        <v>2077</v>
      </c>
      <c r="B308" t="s">
        <v>4</v>
      </c>
      <c r="C308" t="s">
        <v>4</v>
      </c>
      <c r="D308" t="s">
        <v>4</v>
      </c>
      <c r="E308" t="s">
        <v>4</v>
      </c>
      <c r="F308" t="s">
        <v>4</v>
      </c>
      <c r="G308" t="s">
        <v>4</v>
      </c>
      <c r="H308" t="s">
        <v>4</v>
      </c>
      <c r="I308" t="s">
        <v>4</v>
      </c>
      <c r="J308" t="s">
        <v>1749</v>
      </c>
      <c r="K308" t="s">
        <v>4</v>
      </c>
      <c r="L308" t="s">
        <v>4</v>
      </c>
      <c r="M308" t="s">
        <v>4</v>
      </c>
      <c r="N308" t="s">
        <v>4</v>
      </c>
      <c r="O308" t="s">
        <v>4</v>
      </c>
      <c r="P308" t="s">
        <v>4</v>
      </c>
      <c r="Q308" t="s">
        <v>4</v>
      </c>
      <c r="R308" t="s">
        <v>4</v>
      </c>
      <c r="S308" t="s">
        <v>4</v>
      </c>
      <c r="T308" t="s">
        <v>4</v>
      </c>
      <c r="U308" t="s">
        <v>4</v>
      </c>
      <c r="V308" t="s">
        <v>1750</v>
      </c>
      <c r="W308" t="s">
        <v>4</v>
      </c>
      <c r="X308" t="s">
        <v>1751</v>
      </c>
      <c r="Y308" t="s">
        <v>4</v>
      </c>
      <c r="Z308" t="s">
        <v>4</v>
      </c>
      <c r="AA308" t="s">
        <v>4</v>
      </c>
      <c r="AB308" t="s">
        <v>4</v>
      </c>
    </row>
    <row r="309" spans="1:28" x14ac:dyDescent="0.2">
      <c r="A309" t="s">
        <v>2078</v>
      </c>
      <c r="B309" t="s">
        <v>4</v>
      </c>
      <c r="C309" t="s">
        <v>4</v>
      </c>
      <c r="D309" t="s">
        <v>4</v>
      </c>
      <c r="E309" t="s">
        <v>4</v>
      </c>
      <c r="F309" t="s">
        <v>4</v>
      </c>
      <c r="G309" t="s">
        <v>4</v>
      </c>
      <c r="H309" t="s">
        <v>4</v>
      </c>
      <c r="I309" t="s">
        <v>4</v>
      </c>
      <c r="J309" t="s">
        <v>1749</v>
      </c>
      <c r="K309" t="s">
        <v>4</v>
      </c>
      <c r="L309" t="s">
        <v>4</v>
      </c>
      <c r="M309" t="s">
        <v>4</v>
      </c>
      <c r="N309" t="s">
        <v>4</v>
      </c>
      <c r="O309" t="s">
        <v>4</v>
      </c>
      <c r="P309" t="s">
        <v>4</v>
      </c>
      <c r="Q309" t="s">
        <v>4</v>
      </c>
      <c r="R309" t="s">
        <v>4</v>
      </c>
      <c r="S309" t="s">
        <v>4</v>
      </c>
      <c r="T309" t="s">
        <v>4</v>
      </c>
      <c r="U309" t="s">
        <v>4</v>
      </c>
      <c r="V309" t="s">
        <v>4</v>
      </c>
      <c r="W309" t="s">
        <v>4</v>
      </c>
      <c r="X309" t="s">
        <v>1751</v>
      </c>
      <c r="Y309" t="s">
        <v>4</v>
      </c>
      <c r="Z309" t="s">
        <v>4</v>
      </c>
      <c r="AA309" t="s">
        <v>4</v>
      </c>
      <c r="AB309" t="s">
        <v>4</v>
      </c>
    </row>
    <row r="310" spans="1:28" x14ac:dyDescent="0.2">
      <c r="A310" t="s">
        <v>2079</v>
      </c>
      <c r="B310" t="s">
        <v>4</v>
      </c>
      <c r="C310" t="s">
        <v>4</v>
      </c>
      <c r="D310" t="s">
        <v>4</v>
      </c>
      <c r="E310" t="s">
        <v>4</v>
      </c>
      <c r="F310" t="s">
        <v>4</v>
      </c>
      <c r="G310" t="s">
        <v>4</v>
      </c>
      <c r="H310" t="s">
        <v>4</v>
      </c>
      <c r="I310" t="s">
        <v>4</v>
      </c>
      <c r="J310" t="s">
        <v>4</v>
      </c>
      <c r="K310" t="s">
        <v>4</v>
      </c>
      <c r="L310" t="s">
        <v>4</v>
      </c>
      <c r="M310" t="s">
        <v>4</v>
      </c>
      <c r="N310" t="s">
        <v>4</v>
      </c>
      <c r="O310" t="s">
        <v>4</v>
      </c>
      <c r="P310" t="s">
        <v>4</v>
      </c>
      <c r="Q310" t="s">
        <v>4</v>
      </c>
      <c r="R310" t="s">
        <v>1757</v>
      </c>
      <c r="S310" t="s">
        <v>4</v>
      </c>
      <c r="T310" t="s">
        <v>4</v>
      </c>
      <c r="U310" t="s">
        <v>4</v>
      </c>
      <c r="V310" t="s">
        <v>4</v>
      </c>
      <c r="W310" t="s">
        <v>4</v>
      </c>
      <c r="X310" t="s">
        <v>4</v>
      </c>
      <c r="Y310" t="s">
        <v>4</v>
      </c>
      <c r="Z310" t="s">
        <v>4</v>
      </c>
      <c r="AA310" t="s">
        <v>4</v>
      </c>
      <c r="AB310" t="s">
        <v>4</v>
      </c>
    </row>
    <row r="311" spans="1:28" x14ac:dyDescent="0.2">
      <c r="A311" t="s">
        <v>2080</v>
      </c>
      <c r="B311" t="s">
        <v>4</v>
      </c>
      <c r="C311" t="s">
        <v>4</v>
      </c>
      <c r="D311" t="s">
        <v>4</v>
      </c>
      <c r="E311" t="s">
        <v>4</v>
      </c>
      <c r="F311" t="s">
        <v>4</v>
      </c>
      <c r="G311" t="s">
        <v>4</v>
      </c>
      <c r="H311" t="s">
        <v>4</v>
      </c>
      <c r="I311" t="s">
        <v>4</v>
      </c>
      <c r="J311" t="s">
        <v>4</v>
      </c>
      <c r="K311" t="s">
        <v>4</v>
      </c>
      <c r="L311" t="s">
        <v>4</v>
      </c>
      <c r="M311" t="s">
        <v>4</v>
      </c>
      <c r="N311" t="s">
        <v>4</v>
      </c>
      <c r="O311" t="s">
        <v>4</v>
      </c>
      <c r="P311" t="s">
        <v>4</v>
      </c>
      <c r="Q311" t="s">
        <v>4</v>
      </c>
      <c r="R311" t="s">
        <v>4</v>
      </c>
      <c r="S311" t="s">
        <v>4</v>
      </c>
      <c r="T311" t="s">
        <v>4</v>
      </c>
      <c r="U311" t="s">
        <v>4</v>
      </c>
      <c r="V311" t="s">
        <v>1750</v>
      </c>
      <c r="W311" t="s">
        <v>4</v>
      </c>
      <c r="X311" t="s">
        <v>1751</v>
      </c>
      <c r="Y311" t="s">
        <v>4</v>
      </c>
      <c r="Z311" t="s">
        <v>4</v>
      </c>
      <c r="AA311" t="s">
        <v>4</v>
      </c>
      <c r="AB311" t="s">
        <v>4</v>
      </c>
    </row>
    <row r="312" spans="1:28" x14ac:dyDescent="0.2">
      <c r="A312" t="s">
        <v>2081</v>
      </c>
      <c r="B312" t="s">
        <v>4</v>
      </c>
      <c r="C312" t="s">
        <v>4</v>
      </c>
      <c r="D312" t="s">
        <v>4</v>
      </c>
      <c r="E312" t="s">
        <v>4</v>
      </c>
      <c r="F312" t="s">
        <v>4</v>
      </c>
      <c r="G312" t="s">
        <v>4</v>
      </c>
      <c r="H312" t="s">
        <v>4</v>
      </c>
      <c r="I312" t="s">
        <v>4</v>
      </c>
      <c r="J312" t="s">
        <v>1749</v>
      </c>
      <c r="K312" t="s">
        <v>4</v>
      </c>
      <c r="L312" t="s">
        <v>4</v>
      </c>
      <c r="M312" t="s">
        <v>4</v>
      </c>
      <c r="N312" t="s">
        <v>4</v>
      </c>
      <c r="O312" t="s">
        <v>4</v>
      </c>
      <c r="P312" t="s">
        <v>4</v>
      </c>
      <c r="Q312" t="s">
        <v>4</v>
      </c>
      <c r="R312" t="s">
        <v>4</v>
      </c>
      <c r="S312" t="s">
        <v>4</v>
      </c>
      <c r="T312" t="s">
        <v>4</v>
      </c>
      <c r="U312" t="s">
        <v>4</v>
      </c>
      <c r="V312" t="s">
        <v>1750</v>
      </c>
      <c r="W312" t="s">
        <v>4</v>
      </c>
      <c r="X312" t="s">
        <v>1751</v>
      </c>
      <c r="Y312" t="s">
        <v>4</v>
      </c>
      <c r="Z312" t="s">
        <v>4</v>
      </c>
      <c r="AA312" t="s">
        <v>4</v>
      </c>
      <c r="AB312" t="s">
        <v>4</v>
      </c>
    </row>
    <row r="313" spans="1:28" x14ac:dyDescent="0.2">
      <c r="A313" t="s">
        <v>2082</v>
      </c>
      <c r="B313" t="s">
        <v>4</v>
      </c>
      <c r="C313" t="s">
        <v>4</v>
      </c>
      <c r="D313" t="s">
        <v>4</v>
      </c>
      <c r="E313" t="s">
        <v>4</v>
      </c>
      <c r="F313" t="s">
        <v>1777</v>
      </c>
      <c r="G313" t="s">
        <v>4</v>
      </c>
      <c r="H313" t="s">
        <v>4</v>
      </c>
      <c r="I313" t="s">
        <v>4</v>
      </c>
      <c r="J313" t="s">
        <v>4</v>
      </c>
      <c r="K313" t="s">
        <v>4</v>
      </c>
      <c r="L313" t="s">
        <v>4</v>
      </c>
      <c r="M313" t="s">
        <v>4</v>
      </c>
      <c r="N313" t="s">
        <v>4</v>
      </c>
      <c r="O313" t="s">
        <v>4</v>
      </c>
      <c r="P313" t="s">
        <v>4</v>
      </c>
      <c r="Q313" t="s">
        <v>4</v>
      </c>
      <c r="R313" t="s">
        <v>4</v>
      </c>
      <c r="S313" t="s">
        <v>4</v>
      </c>
      <c r="T313" t="s">
        <v>4</v>
      </c>
      <c r="U313" t="s">
        <v>4</v>
      </c>
      <c r="V313" t="s">
        <v>4</v>
      </c>
      <c r="W313" t="s">
        <v>4</v>
      </c>
      <c r="X313" t="s">
        <v>4</v>
      </c>
      <c r="Y313" t="s">
        <v>4</v>
      </c>
      <c r="Z313" t="s">
        <v>4</v>
      </c>
      <c r="AA313" t="s">
        <v>4</v>
      </c>
      <c r="AB313" t="s">
        <v>4</v>
      </c>
    </row>
    <row r="314" spans="1:28" x14ac:dyDescent="0.2">
      <c r="A314" t="s">
        <v>2083</v>
      </c>
      <c r="B314" t="s">
        <v>2084</v>
      </c>
      <c r="C314" t="s">
        <v>4</v>
      </c>
      <c r="D314" t="s">
        <v>4</v>
      </c>
      <c r="E314" t="s">
        <v>4</v>
      </c>
      <c r="F314" t="s">
        <v>4</v>
      </c>
      <c r="G314" t="s">
        <v>4</v>
      </c>
      <c r="H314" t="s">
        <v>4</v>
      </c>
      <c r="I314" t="s">
        <v>4</v>
      </c>
      <c r="J314" t="s">
        <v>4</v>
      </c>
      <c r="K314" t="s">
        <v>4</v>
      </c>
      <c r="L314" t="s">
        <v>4</v>
      </c>
      <c r="M314" t="s">
        <v>4</v>
      </c>
      <c r="N314" t="s">
        <v>4</v>
      </c>
      <c r="O314" t="s">
        <v>4</v>
      </c>
      <c r="P314" t="s">
        <v>4</v>
      </c>
      <c r="Q314" t="s">
        <v>4</v>
      </c>
      <c r="R314" t="s">
        <v>4</v>
      </c>
      <c r="S314" t="s">
        <v>4</v>
      </c>
      <c r="T314" t="s">
        <v>4</v>
      </c>
      <c r="U314" t="s">
        <v>4</v>
      </c>
      <c r="V314" t="s">
        <v>4</v>
      </c>
      <c r="W314" t="s">
        <v>4</v>
      </c>
      <c r="X314" t="s">
        <v>4</v>
      </c>
      <c r="Y314" t="s">
        <v>4</v>
      </c>
      <c r="Z314" t="s">
        <v>4</v>
      </c>
      <c r="AA314" t="s">
        <v>4</v>
      </c>
      <c r="AB314" t="s">
        <v>4</v>
      </c>
    </row>
    <row r="315" spans="1:28" x14ac:dyDescent="0.2">
      <c r="A315" t="s">
        <v>2085</v>
      </c>
      <c r="B315" t="s">
        <v>4</v>
      </c>
      <c r="C315" t="s">
        <v>4</v>
      </c>
      <c r="D315" t="s">
        <v>4</v>
      </c>
      <c r="E315" t="s">
        <v>4</v>
      </c>
      <c r="F315" t="s">
        <v>1777</v>
      </c>
      <c r="G315" t="s">
        <v>4</v>
      </c>
      <c r="H315" t="s">
        <v>4</v>
      </c>
      <c r="I315" t="s">
        <v>4</v>
      </c>
      <c r="J315" t="s">
        <v>4</v>
      </c>
      <c r="K315" t="s">
        <v>4</v>
      </c>
      <c r="L315" t="s">
        <v>4</v>
      </c>
      <c r="M315" t="s">
        <v>4</v>
      </c>
      <c r="N315" t="s">
        <v>4</v>
      </c>
      <c r="O315" t="s">
        <v>4</v>
      </c>
      <c r="P315" t="s">
        <v>4</v>
      </c>
      <c r="Q315" t="s">
        <v>4</v>
      </c>
      <c r="R315" t="s">
        <v>4</v>
      </c>
      <c r="S315" t="s">
        <v>4</v>
      </c>
      <c r="T315" t="s">
        <v>4</v>
      </c>
      <c r="U315" t="s">
        <v>4</v>
      </c>
      <c r="V315" t="s">
        <v>4</v>
      </c>
      <c r="W315" t="s">
        <v>4</v>
      </c>
      <c r="X315" t="s">
        <v>4</v>
      </c>
      <c r="Y315" t="s">
        <v>4</v>
      </c>
      <c r="Z315" t="s">
        <v>4</v>
      </c>
      <c r="AA315" t="s">
        <v>4</v>
      </c>
      <c r="AB315" t="s">
        <v>4</v>
      </c>
    </row>
    <row r="316" spans="1:28" x14ac:dyDescent="0.2">
      <c r="A316" t="s">
        <v>2086</v>
      </c>
      <c r="B316" t="s">
        <v>4</v>
      </c>
      <c r="C316" t="s">
        <v>4</v>
      </c>
      <c r="D316" t="s">
        <v>4</v>
      </c>
      <c r="E316" t="s">
        <v>4</v>
      </c>
      <c r="F316" t="s">
        <v>4</v>
      </c>
      <c r="G316" t="s">
        <v>4</v>
      </c>
      <c r="H316" t="s">
        <v>4</v>
      </c>
      <c r="I316" t="s">
        <v>4</v>
      </c>
      <c r="J316" t="s">
        <v>1749</v>
      </c>
      <c r="K316" t="s">
        <v>4</v>
      </c>
      <c r="L316" t="s">
        <v>4</v>
      </c>
      <c r="M316" t="s">
        <v>4</v>
      </c>
      <c r="N316" t="s">
        <v>4</v>
      </c>
      <c r="O316" t="s">
        <v>4</v>
      </c>
      <c r="P316" t="s">
        <v>4</v>
      </c>
      <c r="Q316" t="s">
        <v>4</v>
      </c>
      <c r="R316" t="s">
        <v>4</v>
      </c>
      <c r="S316" t="s">
        <v>4</v>
      </c>
      <c r="T316" t="s">
        <v>4</v>
      </c>
      <c r="U316" t="s">
        <v>4</v>
      </c>
      <c r="V316" t="s">
        <v>1750</v>
      </c>
      <c r="W316" t="s">
        <v>4</v>
      </c>
      <c r="X316" t="s">
        <v>1751</v>
      </c>
      <c r="Y316" t="s">
        <v>4</v>
      </c>
      <c r="Z316" t="s">
        <v>4</v>
      </c>
      <c r="AA316" t="s">
        <v>4</v>
      </c>
      <c r="AB316" t="s">
        <v>4</v>
      </c>
    </row>
    <row r="317" spans="1:28" x14ac:dyDescent="0.2">
      <c r="A317" t="s">
        <v>2087</v>
      </c>
      <c r="B317" t="s">
        <v>4</v>
      </c>
      <c r="C317" t="s">
        <v>4</v>
      </c>
      <c r="D317" t="s">
        <v>4</v>
      </c>
      <c r="E317" t="s">
        <v>4</v>
      </c>
      <c r="F317" t="s">
        <v>4</v>
      </c>
      <c r="G317" t="s">
        <v>4</v>
      </c>
      <c r="H317" t="s">
        <v>4</v>
      </c>
      <c r="I317" t="s">
        <v>4</v>
      </c>
      <c r="J317" t="s">
        <v>4</v>
      </c>
      <c r="K317" t="s">
        <v>4</v>
      </c>
      <c r="L317" t="s">
        <v>4</v>
      </c>
      <c r="M317" t="s">
        <v>4</v>
      </c>
      <c r="N317" t="s">
        <v>4</v>
      </c>
      <c r="O317" t="s">
        <v>4</v>
      </c>
      <c r="P317" t="s">
        <v>4</v>
      </c>
      <c r="Q317" t="s">
        <v>4</v>
      </c>
      <c r="R317" t="s">
        <v>1757</v>
      </c>
      <c r="S317" t="s">
        <v>4</v>
      </c>
      <c r="T317" t="s">
        <v>4</v>
      </c>
      <c r="U317" t="s">
        <v>4</v>
      </c>
      <c r="V317" t="s">
        <v>4</v>
      </c>
      <c r="W317" t="s">
        <v>4</v>
      </c>
      <c r="X317" t="s">
        <v>1751</v>
      </c>
      <c r="Y317" t="s">
        <v>4</v>
      </c>
      <c r="Z317" t="s">
        <v>4</v>
      </c>
      <c r="AA317" t="s">
        <v>4</v>
      </c>
      <c r="AB317" t="s">
        <v>4</v>
      </c>
    </row>
    <row r="318" spans="1:28" x14ac:dyDescent="0.2">
      <c r="A318" t="s">
        <v>2088</v>
      </c>
      <c r="B318" t="s">
        <v>4</v>
      </c>
      <c r="C318" t="s">
        <v>4</v>
      </c>
      <c r="D318" t="s">
        <v>4</v>
      </c>
      <c r="E318" t="s">
        <v>4</v>
      </c>
      <c r="F318" t="s">
        <v>4</v>
      </c>
      <c r="G318" t="s">
        <v>4</v>
      </c>
      <c r="H318" t="s">
        <v>4</v>
      </c>
      <c r="I318" t="s">
        <v>4</v>
      </c>
      <c r="J318" t="s">
        <v>1749</v>
      </c>
      <c r="K318" t="s">
        <v>4</v>
      </c>
      <c r="L318" t="s">
        <v>4</v>
      </c>
      <c r="M318" t="s">
        <v>4</v>
      </c>
      <c r="N318" t="s">
        <v>4</v>
      </c>
      <c r="O318" t="s">
        <v>4</v>
      </c>
      <c r="P318" t="s">
        <v>4</v>
      </c>
      <c r="Q318" t="s">
        <v>4</v>
      </c>
      <c r="R318" t="s">
        <v>4</v>
      </c>
      <c r="S318" t="s">
        <v>4</v>
      </c>
      <c r="T318" t="s">
        <v>4</v>
      </c>
      <c r="U318" t="s">
        <v>4</v>
      </c>
      <c r="V318" t="s">
        <v>1750</v>
      </c>
      <c r="W318" t="s">
        <v>4</v>
      </c>
      <c r="X318" t="s">
        <v>1751</v>
      </c>
      <c r="Y318" t="s">
        <v>4</v>
      </c>
      <c r="Z318" t="s">
        <v>4</v>
      </c>
      <c r="AA318" t="s">
        <v>4</v>
      </c>
      <c r="AB318" t="s">
        <v>4</v>
      </c>
    </row>
    <row r="319" spans="1:28" x14ac:dyDescent="0.2">
      <c r="A319" t="s">
        <v>2089</v>
      </c>
      <c r="B319" t="s">
        <v>4</v>
      </c>
      <c r="C319" t="s">
        <v>4</v>
      </c>
      <c r="D319" t="s">
        <v>4</v>
      </c>
      <c r="E319" t="s">
        <v>4</v>
      </c>
      <c r="F319" t="s">
        <v>4</v>
      </c>
      <c r="G319" t="s">
        <v>4</v>
      </c>
      <c r="H319" t="s">
        <v>4</v>
      </c>
      <c r="I319" t="s">
        <v>4</v>
      </c>
      <c r="J319" t="s">
        <v>4</v>
      </c>
      <c r="K319" t="s">
        <v>4</v>
      </c>
      <c r="L319" t="s">
        <v>4</v>
      </c>
      <c r="M319" t="s">
        <v>4</v>
      </c>
      <c r="N319" t="s">
        <v>4</v>
      </c>
      <c r="O319" t="s">
        <v>4</v>
      </c>
      <c r="P319" t="s">
        <v>4</v>
      </c>
      <c r="Q319" t="s">
        <v>4</v>
      </c>
      <c r="R319" t="s">
        <v>1757</v>
      </c>
      <c r="S319" t="s">
        <v>4</v>
      </c>
      <c r="T319" t="s">
        <v>4</v>
      </c>
      <c r="U319" t="s">
        <v>4</v>
      </c>
      <c r="V319" t="s">
        <v>4</v>
      </c>
      <c r="W319" t="s">
        <v>4</v>
      </c>
      <c r="X319" t="s">
        <v>4</v>
      </c>
      <c r="Y319" t="s">
        <v>4</v>
      </c>
      <c r="Z319" t="s">
        <v>4</v>
      </c>
      <c r="AA319" t="s">
        <v>4</v>
      </c>
      <c r="AB319" t="s">
        <v>4</v>
      </c>
    </row>
    <row r="320" spans="1:28" x14ac:dyDescent="0.2">
      <c r="A320" t="s">
        <v>2090</v>
      </c>
      <c r="B320" t="s">
        <v>4</v>
      </c>
      <c r="C320" t="s">
        <v>4</v>
      </c>
      <c r="D320" t="s">
        <v>4</v>
      </c>
      <c r="E320" t="s">
        <v>4</v>
      </c>
      <c r="F320" t="s">
        <v>4</v>
      </c>
      <c r="G320" t="s">
        <v>4</v>
      </c>
      <c r="H320" t="s">
        <v>4</v>
      </c>
      <c r="I320" t="s">
        <v>4</v>
      </c>
      <c r="J320" t="s">
        <v>1749</v>
      </c>
      <c r="K320" t="s">
        <v>4</v>
      </c>
      <c r="L320" t="s">
        <v>4</v>
      </c>
      <c r="M320" t="s">
        <v>4</v>
      </c>
      <c r="N320" t="s">
        <v>4</v>
      </c>
      <c r="O320" t="s">
        <v>4</v>
      </c>
      <c r="P320" t="s">
        <v>4</v>
      </c>
      <c r="Q320" t="s">
        <v>4</v>
      </c>
      <c r="R320" t="s">
        <v>4</v>
      </c>
      <c r="S320" t="s">
        <v>4</v>
      </c>
      <c r="T320" t="s">
        <v>4</v>
      </c>
      <c r="U320" t="s">
        <v>4</v>
      </c>
      <c r="V320" t="s">
        <v>1750</v>
      </c>
      <c r="W320" t="s">
        <v>4</v>
      </c>
      <c r="X320" t="s">
        <v>1751</v>
      </c>
      <c r="Y320" t="s">
        <v>4</v>
      </c>
      <c r="Z320" t="s">
        <v>4</v>
      </c>
      <c r="AA320" t="s">
        <v>4</v>
      </c>
      <c r="AB320" t="s">
        <v>4</v>
      </c>
    </row>
    <row r="321" spans="1:28" x14ac:dyDescent="0.2">
      <c r="A321" t="s">
        <v>2091</v>
      </c>
      <c r="B321" t="s">
        <v>4</v>
      </c>
      <c r="C321" t="s">
        <v>4</v>
      </c>
      <c r="D321" t="s">
        <v>4</v>
      </c>
      <c r="E321" t="s">
        <v>4</v>
      </c>
      <c r="F321" t="s">
        <v>4</v>
      </c>
      <c r="G321" t="s">
        <v>4</v>
      </c>
      <c r="H321" t="s">
        <v>4</v>
      </c>
      <c r="I321" t="s">
        <v>4</v>
      </c>
      <c r="J321" t="s">
        <v>4</v>
      </c>
      <c r="K321" t="s">
        <v>4</v>
      </c>
      <c r="L321" t="s">
        <v>4</v>
      </c>
      <c r="M321" t="s">
        <v>4</v>
      </c>
      <c r="N321" t="s">
        <v>4</v>
      </c>
      <c r="O321" t="s">
        <v>4</v>
      </c>
      <c r="P321" t="s">
        <v>4</v>
      </c>
      <c r="Q321" t="s">
        <v>4</v>
      </c>
      <c r="R321" t="s">
        <v>4</v>
      </c>
      <c r="S321" t="s">
        <v>4</v>
      </c>
      <c r="T321" t="s">
        <v>4</v>
      </c>
      <c r="U321" t="s">
        <v>4</v>
      </c>
      <c r="V321" t="s">
        <v>1750</v>
      </c>
      <c r="W321" t="s">
        <v>4</v>
      </c>
      <c r="X321" t="s">
        <v>1751</v>
      </c>
      <c r="Y321" t="s">
        <v>4</v>
      </c>
      <c r="Z321" t="s">
        <v>4</v>
      </c>
      <c r="AA321" t="s">
        <v>4</v>
      </c>
      <c r="AB321" t="s">
        <v>4</v>
      </c>
    </row>
    <row r="322" spans="1:28" x14ac:dyDescent="0.2">
      <c r="A322" t="s">
        <v>2092</v>
      </c>
      <c r="B322" t="s">
        <v>4</v>
      </c>
      <c r="C322" t="s">
        <v>4</v>
      </c>
      <c r="D322" t="s">
        <v>4</v>
      </c>
      <c r="E322" t="s">
        <v>4</v>
      </c>
      <c r="F322" t="s">
        <v>4</v>
      </c>
      <c r="G322" t="s">
        <v>4</v>
      </c>
      <c r="H322" t="s">
        <v>4</v>
      </c>
      <c r="I322" t="s">
        <v>4</v>
      </c>
      <c r="J322" t="s">
        <v>1749</v>
      </c>
      <c r="K322" t="s">
        <v>4</v>
      </c>
      <c r="L322" t="s">
        <v>4</v>
      </c>
      <c r="M322" t="s">
        <v>4</v>
      </c>
      <c r="N322" t="s">
        <v>4</v>
      </c>
      <c r="O322" t="s">
        <v>4</v>
      </c>
      <c r="P322" t="s">
        <v>4</v>
      </c>
      <c r="Q322" t="s">
        <v>4</v>
      </c>
      <c r="R322" t="s">
        <v>4</v>
      </c>
      <c r="S322" t="s">
        <v>4</v>
      </c>
      <c r="T322" t="s">
        <v>4</v>
      </c>
      <c r="U322" t="s">
        <v>4</v>
      </c>
      <c r="V322" t="s">
        <v>1750</v>
      </c>
      <c r="W322" t="s">
        <v>4</v>
      </c>
      <c r="X322" t="s">
        <v>1751</v>
      </c>
      <c r="Y322" t="s">
        <v>4</v>
      </c>
      <c r="Z322" t="s">
        <v>4</v>
      </c>
      <c r="AA322" t="s">
        <v>4</v>
      </c>
      <c r="AB322" t="s">
        <v>4</v>
      </c>
    </row>
    <row r="323" spans="1:28" x14ac:dyDescent="0.2">
      <c r="A323" t="s">
        <v>2093</v>
      </c>
      <c r="B323" t="s">
        <v>4</v>
      </c>
      <c r="C323" t="s">
        <v>4</v>
      </c>
      <c r="D323" t="s">
        <v>4</v>
      </c>
      <c r="E323" t="s">
        <v>4</v>
      </c>
      <c r="F323" t="s">
        <v>4</v>
      </c>
      <c r="G323" t="s">
        <v>4</v>
      </c>
      <c r="H323" t="s">
        <v>4</v>
      </c>
      <c r="I323" t="s">
        <v>4</v>
      </c>
      <c r="J323" t="s">
        <v>4</v>
      </c>
      <c r="K323" t="s">
        <v>4</v>
      </c>
      <c r="L323" t="s">
        <v>4</v>
      </c>
      <c r="M323" t="s">
        <v>4</v>
      </c>
      <c r="N323" t="s">
        <v>4</v>
      </c>
      <c r="O323" t="s">
        <v>4</v>
      </c>
      <c r="P323" t="s">
        <v>4</v>
      </c>
      <c r="Q323" t="s">
        <v>4</v>
      </c>
      <c r="R323" t="s">
        <v>1757</v>
      </c>
      <c r="S323" t="s">
        <v>4</v>
      </c>
      <c r="T323" t="s">
        <v>4</v>
      </c>
      <c r="U323" t="s">
        <v>4</v>
      </c>
      <c r="V323" t="s">
        <v>4</v>
      </c>
      <c r="W323" t="s">
        <v>4</v>
      </c>
      <c r="X323" t="s">
        <v>1751</v>
      </c>
      <c r="Y323" t="s">
        <v>1758</v>
      </c>
      <c r="Z323" t="s">
        <v>4</v>
      </c>
      <c r="AA323" t="s">
        <v>4</v>
      </c>
      <c r="AB323" t="s">
        <v>4</v>
      </c>
    </row>
    <row r="324" spans="1:28" x14ac:dyDescent="0.2">
      <c r="A324" t="s">
        <v>2094</v>
      </c>
      <c r="B324" t="s">
        <v>4</v>
      </c>
      <c r="C324" t="s">
        <v>4</v>
      </c>
      <c r="D324" t="s">
        <v>4</v>
      </c>
      <c r="E324" t="s">
        <v>4</v>
      </c>
      <c r="F324" t="s">
        <v>4</v>
      </c>
      <c r="G324" t="s">
        <v>4</v>
      </c>
      <c r="H324" t="s">
        <v>4</v>
      </c>
      <c r="I324" t="s">
        <v>4</v>
      </c>
      <c r="J324" t="s">
        <v>1749</v>
      </c>
      <c r="K324" t="s">
        <v>4</v>
      </c>
      <c r="L324" t="s">
        <v>4</v>
      </c>
      <c r="M324" t="s">
        <v>4</v>
      </c>
      <c r="N324" t="s">
        <v>4</v>
      </c>
      <c r="O324" t="s">
        <v>4</v>
      </c>
      <c r="P324" t="s">
        <v>4</v>
      </c>
      <c r="Q324" t="s">
        <v>4</v>
      </c>
      <c r="R324" t="s">
        <v>4</v>
      </c>
      <c r="S324" t="s">
        <v>4</v>
      </c>
      <c r="T324" t="s">
        <v>4</v>
      </c>
      <c r="U324" t="s">
        <v>4</v>
      </c>
      <c r="V324" t="s">
        <v>4</v>
      </c>
      <c r="W324" t="s">
        <v>4</v>
      </c>
      <c r="X324" t="s">
        <v>1751</v>
      </c>
      <c r="Y324" t="s">
        <v>1758</v>
      </c>
      <c r="Z324" t="s">
        <v>4</v>
      </c>
      <c r="AA324" t="s">
        <v>4</v>
      </c>
      <c r="AB324" t="s">
        <v>4</v>
      </c>
    </row>
    <row r="325" spans="1:28" x14ac:dyDescent="0.2">
      <c r="A325" t="s">
        <v>2095</v>
      </c>
      <c r="B325" t="s">
        <v>4</v>
      </c>
      <c r="C325" t="s">
        <v>4</v>
      </c>
      <c r="D325" t="s">
        <v>4</v>
      </c>
      <c r="E325" t="s">
        <v>4</v>
      </c>
      <c r="F325" t="s">
        <v>1777</v>
      </c>
      <c r="G325" t="s">
        <v>4</v>
      </c>
      <c r="H325" t="s">
        <v>4</v>
      </c>
      <c r="I325" t="s">
        <v>4</v>
      </c>
      <c r="J325" t="s">
        <v>4</v>
      </c>
      <c r="K325" t="s">
        <v>4</v>
      </c>
      <c r="L325" t="s">
        <v>4</v>
      </c>
      <c r="M325" t="s">
        <v>4</v>
      </c>
      <c r="N325" t="s">
        <v>4</v>
      </c>
      <c r="O325" t="s">
        <v>4</v>
      </c>
      <c r="P325" t="s">
        <v>4</v>
      </c>
      <c r="Q325" t="s">
        <v>4</v>
      </c>
      <c r="R325" t="s">
        <v>4</v>
      </c>
      <c r="S325" t="s">
        <v>4</v>
      </c>
      <c r="T325" t="s">
        <v>4</v>
      </c>
      <c r="U325" t="s">
        <v>4</v>
      </c>
      <c r="V325" t="s">
        <v>4</v>
      </c>
      <c r="W325" t="s">
        <v>4</v>
      </c>
      <c r="X325" t="s">
        <v>4</v>
      </c>
      <c r="Y325" t="s">
        <v>4</v>
      </c>
      <c r="Z325" t="s">
        <v>4</v>
      </c>
      <c r="AA325" t="s">
        <v>4</v>
      </c>
      <c r="AB325" t="s">
        <v>4</v>
      </c>
    </row>
    <row r="326" spans="1:28" x14ac:dyDescent="0.2">
      <c r="A326" t="s">
        <v>2096</v>
      </c>
      <c r="B326" t="s">
        <v>4</v>
      </c>
      <c r="C326" t="s">
        <v>4</v>
      </c>
      <c r="D326" t="s">
        <v>4</v>
      </c>
      <c r="E326" t="s">
        <v>4</v>
      </c>
      <c r="F326" t="s">
        <v>4</v>
      </c>
      <c r="G326" t="s">
        <v>4</v>
      </c>
      <c r="H326" t="s">
        <v>4</v>
      </c>
      <c r="I326" t="s">
        <v>4</v>
      </c>
      <c r="J326" t="s">
        <v>1749</v>
      </c>
      <c r="K326" t="s">
        <v>4</v>
      </c>
      <c r="L326" t="s">
        <v>4</v>
      </c>
      <c r="M326" t="s">
        <v>4</v>
      </c>
      <c r="N326" t="s">
        <v>4</v>
      </c>
      <c r="O326" t="s">
        <v>4</v>
      </c>
      <c r="P326" t="s">
        <v>4</v>
      </c>
      <c r="Q326" t="s">
        <v>4</v>
      </c>
      <c r="R326" t="s">
        <v>1757</v>
      </c>
      <c r="S326" t="s">
        <v>4</v>
      </c>
      <c r="T326" t="s">
        <v>4</v>
      </c>
      <c r="U326" t="s">
        <v>4</v>
      </c>
      <c r="V326" t="s">
        <v>4</v>
      </c>
      <c r="W326" t="s">
        <v>4</v>
      </c>
      <c r="X326" t="s">
        <v>1751</v>
      </c>
      <c r="Y326" t="s">
        <v>4</v>
      </c>
      <c r="Z326" t="s">
        <v>4</v>
      </c>
      <c r="AA326" t="s">
        <v>4</v>
      </c>
      <c r="AB326" t="s">
        <v>4</v>
      </c>
    </row>
    <row r="327" spans="1:28" x14ac:dyDescent="0.2">
      <c r="A327" t="s">
        <v>2097</v>
      </c>
      <c r="B327" t="s">
        <v>4</v>
      </c>
      <c r="C327" t="s">
        <v>4</v>
      </c>
      <c r="D327" t="s">
        <v>4</v>
      </c>
      <c r="E327" t="s">
        <v>4</v>
      </c>
      <c r="F327" t="s">
        <v>4</v>
      </c>
      <c r="G327" t="s">
        <v>4</v>
      </c>
      <c r="H327" t="s">
        <v>4</v>
      </c>
      <c r="I327" t="s">
        <v>4</v>
      </c>
      <c r="J327" t="s">
        <v>4</v>
      </c>
      <c r="K327" t="s">
        <v>4</v>
      </c>
      <c r="L327" t="s">
        <v>4</v>
      </c>
      <c r="M327" t="s">
        <v>4</v>
      </c>
      <c r="N327" t="s">
        <v>4</v>
      </c>
      <c r="O327" t="s">
        <v>4</v>
      </c>
      <c r="P327" t="s">
        <v>4</v>
      </c>
      <c r="Q327" t="s">
        <v>4</v>
      </c>
      <c r="R327" t="s">
        <v>4</v>
      </c>
      <c r="S327" t="s">
        <v>4</v>
      </c>
      <c r="T327" t="s">
        <v>4</v>
      </c>
      <c r="U327" t="s">
        <v>4</v>
      </c>
      <c r="V327" t="s">
        <v>1750</v>
      </c>
      <c r="W327" t="s">
        <v>4</v>
      </c>
      <c r="X327" t="s">
        <v>1751</v>
      </c>
      <c r="Y327" t="s">
        <v>4</v>
      </c>
      <c r="Z327" t="s">
        <v>4</v>
      </c>
      <c r="AA327" t="s">
        <v>4</v>
      </c>
      <c r="AB327" t="s">
        <v>4</v>
      </c>
    </row>
    <row r="328" spans="1:28" x14ac:dyDescent="0.2">
      <c r="A328" t="s">
        <v>2098</v>
      </c>
      <c r="B328" t="s">
        <v>4</v>
      </c>
      <c r="C328" t="s">
        <v>4</v>
      </c>
      <c r="D328" t="s">
        <v>4</v>
      </c>
      <c r="E328" t="s">
        <v>4</v>
      </c>
      <c r="F328" t="s">
        <v>4</v>
      </c>
      <c r="G328" t="s">
        <v>4</v>
      </c>
      <c r="H328" t="s">
        <v>4</v>
      </c>
      <c r="I328" t="s">
        <v>4</v>
      </c>
      <c r="J328" t="s">
        <v>1749</v>
      </c>
      <c r="K328" t="s">
        <v>4</v>
      </c>
      <c r="L328" t="s">
        <v>4</v>
      </c>
      <c r="M328" t="s">
        <v>4</v>
      </c>
      <c r="N328" t="s">
        <v>4</v>
      </c>
      <c r="O328" t="s">
        <v>4</v>
      </c>
      <c r="P328" t="s">
        <v>4</v>
      </c>
      <c r="Q328" t="s">
        <v>4</v>
      </c>
      <c r="R328" t="s">
        <v>4</v>
      </c>
      <c r="S328" t="s">
        <v>4</v>
      </c>
      <c r="T328" t="s">
        <v>4</v>
      </c>
      <c r="U328" t="s">
        <v>4</v>
      </c>
      <c r="V328" t="s">
        <v>1750</v>
      </c>
      <c r="W328" t="s">
        <v>4</v>
      </c>
      <c r="X328" t="s">
        <v>1751</v>
      </c>
      <c r="Y328" t="s">
        <v>4</v>
      </c>
      <c r="Z328" t="s">
        <v>4</v>
      </c>
      <c r="AA328" t="s">
        <v>4</v>
      </c>
      <c r="AB328" t="s">
        <v>4</v>
      </c>
    </row>
    <row r="329" spans="1:28" x14ac:dyDescent="0.2">
      <c r="A329" t="s">
        <v>2099</v>
      </c>
      <c r="B329" t="s">
        <v>4</v>
      </c>
      <c r="C329" t="s">
        <v>4</v>
      </c>
      <c r="D329" t="s">
        <v>4</v>
      </c>
      <c r="E329" t="s">
        <v>4</v>
      </c>
      <c r="F329" t="s">
        <v>4</v>
      </c>
      <c r="G329" t="s">
        <v>4</v>
      </c>
      <c r="H329" t="s">
        <v>4</v>
      </c>
      <c r="I329" t="s">
        <v>4</v>
      </c>
      <c r="J329" t="s">
        <v>1749</v>
      </c>
      <c r="K329" t="s">
        <v>4</v>
      </c>
      <c r="L329" t="s">
        <v>4</v>
      </c>
      <c r="M329" t="s">
        <v>4</v>
      </c>
      <c r="N329" t="s">
        <v>4</v>
      </c>
      <c r="O329" t="s">
        <v>4</v>
      </c>
      <c r="P329" t="s">
        <v>4</v>
      </c>
      <c r="Q329" t="s">
        <v>4</v>
      </c>
      <c r="R329" t="s">
        <v>4</v>
      </c>
      <c r="S329" t="s">
        <v>4</v>
      </c>
      <c r="T329" t="s">
        <v>4</v>
      </c>
      <c r="U329" t="s">
        <v>4</v>
      </c>
      <c r="V329" t="s">
        <v>4</v>
      </c>
      <c r="W329" t="s">
        <v>4</v>
      </c>
      <c r="X329" t="s">
        <v>1751</v>
      </c>
      <c r="Y329" t="s">
        <v>4</v>
      </c>
      <c r="Z329" t="s">
        <v>4</v>
      </c>
      <c r="AA329" t="s">
        <v>4</v>
      </c>
      <c r="AB329" t="s">
        <v>4</v>
      </c>
    </row>
    <row r="330" spans="1:28" x14ac:dyDescent="0.2">
      <c r="A330" t="s">
        <v>2100</v>
      </c>
      <c r="B330" t="s">
        <v>4</v>
      </c>
      <c r="C330" t="s">
        <v>4</v>
      </c>
      <c r="D330" t="s">
        <v>4</v>
      </c>
      <c r="E330" t="s">
        <v>4</v>
      </c>
      <c r="F330" t="s">
        <v>4</v>
      </c>
      <c r="G330" t="s">
        <v>4</v>
      </c>
      <c r="H330" t="s">
        <v>4</v>
      </c>
      <c r="I330" t="s">
        <v>4</v>
      </c>
      <c r="J330" t="s">
        <v>4</v>
      </c>
      <c r="K330" t="s">
        <v>4</v>
      </c>
      <c r="L330" t="s">
        <v>4</v>
      </c>
      <c r="M330" t="s">
        <v>4</v>
      </c>
      <c r="N330" t="s">
        <v>4</v>
      </c>
      <c r="O330" t="s">
        <v>4</v>
      </c>
      <c r="P330" t="s">
        <v>4</v>
      </c>
      <c r="Q330" t="s">
        <v>4</v>
      </c>
      <c r="R330" t="s">
        <v>4</v>
      </c>
      <c r="S330" t="s">
        <v>4</v>
      </c>
      <c r="T330" t="s">
        <v>4</v>
      </c>
      <c r="U330" t="s">
        <v>4</v>
      </c>
      <c r="V330" t="s">
        <v>1750</v>
      </c>
      <c r="W330" t="s">
        <v>4</v>
      </c>
      <c r="X330" t="s">
        <v>4</v>
      </c>
      <c r="Y330" t="s">
        <v>4</v>
      </c>
      <c r="Z330" t="s">
        <v>4</v>
      </c>
      <c r="AA330" t="s">
        <v>4</v>
      </c>
      <c r="AB330" t="s">
        <v>4</v>
      </c>
    </row>
    <row r="331" spans="1:28" x14ac:dyDescent="0.2">
      <c r="A331" t="s">
        <v>2101</v>
      </c>
      <c r="B331" t="s">
        <v>4</v>
      </c>
      <c r="C331" t="s">
        <v>4</v>
      </c>
      <c r="D331" t="s">
        <v>4</v>
      </c>
      <c r="E331" t="s">
        <v>4</v>
      </c>
      <c r="F331" t="s">
        <v>4</v>
      </c>
      <c r="G331" t="s">
        <v>4</v>
      </c>
      <c r="H331" t="s">
        <v>4</v>
      </c>
      <c r="I331" t="s">
        <v>4</v>
      </c>
      <c r="J331" t="s">
        <v>1749</v>
      </c>
      <c r="K331" t="s">
        <v>4</v>
      </c>
      <c r="L331" t="s">
        <v>4</v>
      </c>
      <c r="M331" t="s">
        <v>4</v>
      </c>
      <c r="N331" t="s">
        <v>4</v>
      </c>
      <c r="O331" t="s">
        <v>4</v>
      </c>
      <c r="P331" t="s">
        <v>4</v>
      </c>
      <c r="Q331" t="s">
        <v>4</v>
      </c>
      <c r="R331" t="s">
        <v>4</v>
      </c>
      <c r="S331" t="s">
        <v>4</v>
      </c>
      <c r="T331" t="s">
        <v>4</v>
      </c>
      <c r="U331" t="s">
        <v>4</v>
      </c>
      <c r="V331" t="s">
        <v>4</v>
      </c>
      <c r="W331" t="s">
        <v>4</v>
      </c>
      <c r="X331" t="s">
        <v>1751</v>
      </c>
      <c r="Y331" t="s">
        <v>4</v>
      </c>
      <c r="Z331" t="s">
        <v>4</v>
      </c>
      <c r="AA331" t="s">
        <v>4</v>
      </c>
      <c r="AB331" t="s">
        <v>4</v>
      </c>
    </row>
    <row r="332" spans="1:28" x14ac:dyDescent="0.2">
      <c r="A332" t="s">
        <v>2102</v>
      </c>
      <c r="B332" t="s">
        <v>4</v>
      </c>
      <c r="C332" t="s">
        <v>4</v>
      </c>
      <c r="D332" t="s">
        <v>4</v>
      </c>
      <c r="E332" t="s">
        <v>4</v>
      </c>
      <c r="F332" t="s">
        <v>4</v>
      </c>
      <c r="G332" t="s">
        <v>4</v>
      </c>
      <c r="H332" t="s">
        <v>4</v>
      </c>
      <c r="I332" t="s">
        <v>4</v>
      </c>
      <c r="J332" t="s">
        <v>4</v>
      </c>
      <c r="K332" t="s">
        <v>4</v>
      </c>
      <c r="L332" t="s">
        <v>4</v>
      </c>
      <c r="M332" t="s">
        <v>4</v>
      </c>
      <c r="N332" t="s">
        <v>4</v>
      </c>
      <c r="O332" t="s">
        <v>4</v>
      </c>
      <c r="P332" t="s">
        <v>4</v>
      </c>
      <c r="Q332" t="s">
        <v>4</v>
      </c>
      <c r="R332" t="s">
        <v>4</v>
      </c>
      <c r="S332" t="s">
        <v>4</v>
      </c>
      <c r="T332" t="s">
        <v>4</v>
      </c>
      <c r="U332" t="s">
        <v>4</v>
      </c>
      <c r="V332" t="s">
        <v>4</v>
      </c>
      <c r="W332" t="s">
        <v>1770</v>
      </c>
      <c r="X332" t="s">
        <v>4</v>
      </c>
      <c r="Y332" t="s">
        <v>4</v>
      </c>
      <c r="Z332" t="s">
        <v>4</v>
      </c>
      <c r="AA332" t="s">
        <v>4</v>
      </c>
      <c r="AB332" t="s">
        <v>4</v>
      </c>
    </row>
    <row r="333" spans="1:28" x14ac:dyDescent="0.2">
      <c r="A333" t="s">
        <v>2103</v>
      </c>
      <c r="B333" t="s">
        <v>4</v>
      </c>
      <c r="C333" t="s">
        <v>4</v>
      </c>
      <c r="D333" t="s">
        <v>4</v>
      </c>
      <c r="E333" t="s">
        <v>4</v>
      </c>
      <c r="F333" t="s">
        <v>4</v>
      </c>
      <c r="G333" t="s">
        <v>4</v>
      </c>
      <c r="H333" t="s">
        <v>4</v>
      </c>
      <c r="I333" t="s">
        <v>4</v>
      </c>
      <c r="J333" t="s">
        <v>1749</v>
      </c>
      <c r="K333" t="s">
        <v>4</v>
      </c>
      <c r="L333" t="s">
        <v>4</v>
      </c>
      <c r="M333" t="s">
        <v>4</v>
      </c>
      <c r="N333" t="s">
        <v>4</v>
      </c>
      <c r="O333" t="s">
        <v>4</v>
      </c>
      <c r="P333" t="s">
        <v>4</v>
      </c>
      <c r="Q333" t="s">
        <v>4</v>
      </c>
      <c r="R333" t="s">
        <v>4</v>
      </c>
      <c r="S333" t="s">
        <v>4</v>
      </c>
      <c r="T333" t="s">
        <v>4</v>
      </c>
      <c r="U333" t="s">
        <v>4</v>
      </c>
      <c r="V333" t="s">
        <v>4</v>
      </c>
      <c r="W333" t="s">
        <v>4</v>
      </c>
      <c r="X333" t="s">
        <v>1751</v>
      </c>
      <c r="Y333" t="s">
        <v>4</v>
      </c>
      <c r="Z333" t="s">
        <v>4</v>
      </c>
      <c r="AA333" t="s">
        <v>4</v>
      </c>
      <c r="AB333" t="s">
        <v>4</v>
      </c>
    </row>
    <row r="334" spans="1:28" x14ac:dyDescent="0.2">
      <c r="A334" t="s">
        <v>2104</v>
      </c>
      <c r="B334" t="s">
        <v>4</v>
      </c>
      <c r="C334" t="s">
        <v>4</v>
      </c>
      <c r="D334" t="s">
        <v>4</v>
      </c>
      <c r="E334" t="s">
        <v>4</v>
      </c>
      <c r="F334" t="s">
        <v>4</v>
      </c>
      <c r="G334" t="s">
        <v>4</v>
      </c>
      <c r="H334" t="s">
        <v>4</v>
      </c>
      <c r="I334" t="s">
        <v>4</v>
      </c>
      <c r="J334" t="s">
        <v>1749</v>
      </c>
      <c r="K334" t="s">
        <v>4</v>
      </c>
      <c r="L334" t="s">
        <v>4</v>
      </c>
      <c r="M334" t="s">
        <v>4</v>
      </c>
      <c r="N334" t="s">
        <v>4</v>
      </c>
      <c r="O334" t="s">
        <v>4</v>
      </c>
      <c r="P334" t="s">
        <v>4</v>
      </c>
      <c r="Q334" t="s">
        <v>4</v>
      </c>
      <c r="R334" t="s">
        <v>4</v>
      </c>
      <c r="S334" t="s">
        <v>4</v>
      </c>
      <c r="T334" t="s">
        <v>4</v>
      </c>
      <c r="U334" t="s">
        <v>4</v>
      </c>
      <c r="V334" t="s">
        <v>4</v>
      </c>
      <c r="W334" t="s">
        <v>4</v>
      </c>
      <c r="X334" t="s">
        <v>1751</v>
      </c>
      <c r="Y334" t="s">
        <v>4</v>
      </c>
      <c r="Z334" t="s">
        <v>4</v>
      </c>
      <c r="AA334" t="s">
        <v>4</v>
      </c>
      <c r="AB334" t="s">
        <v>4</v>
      </c>
    </row>
    <row r="335" spans="1:28" x14ac:dyDescent="0.2">
      <c r="A335" t="s">
        <v>2105</v>
      </c>
      <c r="B335" t="s">
        <v>4</v>
      </c>
      <c r="C335" t="s">
        <v>4</v>
      </c>
      <c r="D335" t="s">
        <v>4</v>
      </c>
      <c r="E335" t="s">
        <v>4</v>
      </c>
      <c r="F335" t="s">
        <v>1777</v>
      </c>
      <c r="G335" t="s">
        <v>4</v>
      </c>
      <c r="H335" t="s">
        <v>4</v>
      </c>
      <c r="I335" t="s">
        <v>4</v>
      </c>
      <c r="J335" t="s">
        <v>4</v>
      </c>
      <c r="K335" t="s">
        <v>4</v>
      </c>
      <c r="L335" t="s">
        <v>4</v>
      </c>
      <c r="M335" t="s">
        <v>4</v>
      </c>
      <c r="N335" t="s">
        <v>4</v>
      </c>
      <c r="O335" t="s">
        <v>4</v>
      </c>
      <c r="P335" t="s">
        <v>4</v>
      </c>
      <c r="Q335" t="s">
        <v>4</v>
      </c>
      <c r="R335" t="s">
        <v>4</v>
      </c>
      <c r="S335" t="s">
        <v>4</v>
      </c>
      <c r="T335" t="s">
        <v>4</v>
      </c>
      <c r="U335" t="s">
        <v>4</v>
      </c>
      <c r="V335" t="s">
        <v>4</v>
      </c>
      <c r="W335" t="s">
        <v>4</v>
      </c>
      <c r="X335" t="s">
        <v>4</v>
      </c>
      <c r="Y335" t="s">
        <v>4</v>
      </c>
      <c r="Z335" t="s">
        <v>4</v>
      </c>
      <c r="AA335" t="s">
        <v>4</v>
      </c>
      <c r="AB335" t="s">
        <v>4</v>
      </c>
    </row>
    <row r="336" spans="1:28" x14ac:dyDescent="0.2">
      <c r="A336" t="s">
        <v>2106</v>
      </c>
      <c r="B336" t="s">
        <v>4</v>
      </c>
      <c r="C336" t="s">
        <v>4</v>
      </c>
      <c r="D336" t="s">
        <v>4</v>
      </c>
      <c r="E336" t="s">
        <v>4</v>
      </c>
      <c r="F336" t="s">
        <v>4</v>
      </c>
      <c r="G336" t="s">
        <v>4</v>
      </c>
      <c r="H336" t="s">
        <v>4</v>
      </c>
      <c r="I336" t="s">
        <v>4</v>
      </c>
      <c r="J336" t="s">
        <v>1749</v>
      </c>
      <c r="K336" t="s">
        <v>4</v>
      </c>
      <c r="L336" t="s">
        <v>4</v>
      </c>
      <c r="M336" t="s">
        <v>4</v>
      </c>
      <c r="N336" t="s">
        <v>4</v>
      </c>
      <c r="O336" t="s">
        <v>4</v>
      </c>
      <c r="P336" t="s">
        <v>4</v>
      </c>
      <c r="Q336" t="s">
        <v>4</v>
      </c>
      <c r="R336" t="s">
        <v>4</v>
      </c>
      <c r="S336" t="s">
        <v>4</v>
      </c>
      <c r="T336" t="s">
        <v>4</v>
      </c>
      <c r="U336" t="s">
        <v>4</v>
      </c>
      <c r="V336" t="s">
        <v>1750</v>
      </c>
      <c r="W336" t="s">
        <v>4</v>
      </c>
      <c r="X336" t="s">
        <v>1751</v>
      </c>
      <c r="Y336" t="s">
        <v>4</v>
      </c>
      <c r="Z336" t="s">
        <v>4</v>
      </c>
      <c r="AA336" t="s">
        <v>4</v>
      </c>
      <c r="AB336" t="s">
        <v>4</v>
      </c>
    </row>
    <row r="337" spans="1:28" x14ac:dyDescent="0.2">
      <c r="A337" t="s">
        <v>2107</v>
      </c>
      <c r="B337" t="s">
        <v>4</v>
      </c>
      <c r="C337" t="s">
        <v>4</v>
      </c>
      <c r="D337" t="s">
        <v>4</v>
      </c>
      <c r="E337" t="s">
        <v>4</v>
      </c>
      <c r="F337" t="s">
        <v>4</v>
      </c>
      <c r="G337" t="s">
        <v>4</v>
      </c>
      <c r="H337" t="s">
        <v>4</v>
      </c>
      <c r="I337" t="s">
        <v>4</v>
      </c>
      <c r="J337" t="s">
        <v>1749</v>
      </c>
      <c r="K337" t="s">
        <v>4</v>
      </c>
      <c r="L337" t="s">
        <v>4</v>
      </c>
      <c r="M337" t="s">
        <v>4</v>
      </c>
      <c r="N337" t="s">
        <v>4</v>
      </c>
      <c r="O337" t="s">
        <v>4</v>
      </c>
      <c r="P337" t="s">
        <v>4</v>
      </c>
      <c r="Q337" t="s">
        <v>4</v>
      </c>
      <c r="R337" t="s">
        <v>4</v>
      </c>
      <c r="S337" t="s">
        <v>4</v>
      </c>
      <c r="T337" t="s">
        <v>4</v>
      </c>
      <c r="U337" t="s">
        <v>4</v>
      </c>
      <c r="V337" t="s">
        <v>4</v>
      </c>
      <c r="W337" t="s">
        <v>4</v>
      </c>
      <c r="X337" t="s">
        <v>1751</v>
      </c>
      <c r="Y337" t="s">
        <v>4</v>
      </c>
      <c r="Z337" t="s">
        <v>4</v>
      </c>
      <c r="AA337" t="s">
        <v>4</v>
      </c>
      <c r="AB337" t="s">
        <v>4</v>
      </c>
    </row>
    <row r="338" spans="1:28" x14ac:dyDescent="0.2">
      <c r="A338" t="s">
        <v>2108</v>
      </c>
      <c r="B338" t="s">
        <v>4</v>
      </c>
      <c r="C338" t="s">
        <v>4</v>
      </c>
      <c r="D338" t="s">
        <v>4</v>
      </c>
      <c r="E338" t="s">
        <v>4</v>
      </c>
      <c r="F338" t="s">
        <v>4</v>
      </c>
      <c r="G338" t="s">
        <v>4</v>
      </c>
      <c r="H338" t="s">
        <v>4</v>
      </c>
      <c r="I338" t="s">
        <v>4</v>
      </c>
      <c r="J338" t="s">
        <v>4</v>
      </c>
      <c r="K338" t="s">
        <v>4</v>
      </c>
      <c r="L338" t="s">
        <v>4</v>
      </c>
      <c r="M338" t="s">
        <v>4</v>
      </c>
      <c r="N338" t="s">
        <v>4</v>
      </c>
      <c r="O338" t="s">
        <v>4</v>
      </c>
      <c r="P338" t="s">
        <v>4</v>
      </c>
      <c r="Q338" t="s">
        <v>4</v>
      </c>
      <c r="R338" t="s">
        <v>1757</v>
      </c>
      <c r="S338" t="s">
        <v>4</v>
      </c>
      <c r="T338" t="s">
        <v>4</v>
      </c>
      <c r="U338" t="s">
        <v>4</v>
      </c>
      <c r="V338" t="s">
        <v>4</v>
      </c>
      <c r="W338" t="s">
        <v>4</v>
      </c>
      <c r="X338" t="s">
        <v>4</v>
      </c>
      <c r="Y338" t="s">
        <v>4</v>
      </c>
      <c r="Z338" t="s">
        <v>4</v>
      </c>
      <c r="AA338" t="s">
        <v>4</v>
      </c>
      <c r="AB338" t="s">
        <v>4</v>
      </c>
    </row>
    <row r="339" spans="1:28" x14ac:dyDescent="0.2">
      <c r="A339" t="s">
        <v>2109</v>
      </c>
      <c r="B339" t="s">
        <v>4</v>
      </c>
      <c r="C339" t="s">
        <v>4</v>
      </c>
      <c r="D339" t="s">
        <v>4</v>
      </c>
      <c r="E339" t="s">
        <v>4</v>
      </c>
      <c r="F339" t="s">
        <v>4</v>
      </c>
      <c r="G339" t="s">
        <v>4</v>
      </c>
      <c r="H339" t="s">
        <v>4</v>
      </c>
      <c r="I339" t="s">
        <v>4</v>
      </c>
      <c r="J339" t="s">
        <v>4</v>
      </c>
      <c r="K339" t="s">
        <v>4</v>
      </c>
      <c r="L339" t="s">
        <v>4</v>
      </c>
      <c r="M339" t="s">
        <v>4</v>
      </c>
      <c r="N339" t="s">
        <v>4</v>
      </c>
      <c r="O339" t="s">
        <v>4</v>
      </c>
      <c r="P339" t="s">
        <v>4</v>
      </c>
      <c r="Q339" t="s">
        <v>4</v>
      </c>
      <c r="R339" t="s">
        <v>1757</v>
      </c>
      <c r="S339" t="s">
        <v>4</v>
      </c>
      <c r="T339" t="s">
        <v>4</v>
      </c>
      <c r="U339" t="s">
        <v>4</v>
      </c>
      <c r="V339" t="s">
        <v>4</v>
      </c>
      <c r="W339" t="s">
        <v>4</v>
      </c>
      <c r="X339" t="s">
        <v>1751</v>
      </c>
      <c r="Y339" t="s">
        <v>4</v>
      </c>
      <c r="Z339" t="s">
        <v>4</v>
      </c>
      <c r="AA339" t="s">
        <v>4</v>
      </c>
      <c r="AB339" t="s">
        <v>4</v>
      </c>
    </row>
    <row r="340" spans="1:28" x14ac:dyDescent="0.2">
      <c r="A340" t="s">
        <v>2110</v>
      </c>
      <c r="B340" t="s">
        <v>4</v>
      </c>
      <c r="C340" t="s">
        <v>4</v>
      </c>
      <c r="D340" t="s">
        <v>4</v>
      </c>
      <c r="E340" t="s">
        <v>4</v>
      </c>
      <c r="F340" t="s">
        <v>4</v>
      </c>
      <c r="G340" t="s">
        <v>4</v>
      </c>
      <c r="H340" t="s">
        <v>4</v>
      </c>
      <c r="I340" t="s">
        <v>4</v>
      </c>
      <c r="J340" t="s">
        <v>4</v>
      </c>
      <c r="K340" t="s">
        <v>4</v>
      </c>
      <c r="L340" t="s">
        <v>4</v>
      </c>
      <c r="M340" t="s">
        <v>4</v>
      </c>
      <c r="N340" t="s">
        <v>4</v>
      </c>
      <c r="O340" t="s">
        <v>4</v>
      </c>
      <c r="P340" t="s">
        <v>4</v>
      </c>
      <c r="Q340" t="s">
        <v>4</v>
      </c>
      <c r="R340" t="s">
        <v>4</v>
      </c>
      <c r="S340" t="s">
        <v>4</v>
      </c>
      <c r="T340" t="s">
        <v>4</v>
      </c>
      <c r="U340" t="s">
        <v>4</v>
      </c>
      <c r="V340" t="s">
        <v>1750</v>
      </c>
      <c r="W340" t="s">
        <v>4</v>
      </c>
      <c r="X340" t="s">
        <v>1751</v>
      </c>
      <c r="Y340" t="s">
        <v>4</v>
      </c>
      <c r="Z340" t="s">
        <v>4</v>
      </c>
      <c r="AA340" t="s">
        <v>4</v>
      </c>
      <c r="AB340" t="s">
        <v>4</v>
      </c>
    </row>
    <row r="341" spans="1:28" x14ac:dyDescent="0.2">
      <c r="A341" t="s">
        <v>2111</v>
      </c>
      <c r="B341" t="s">
        <v>4</v>
      </c>
      <c r="C341" t="s">
        <v>4</v>
      </c>
      <c r="D341" t="s">
        <v>4</v>
      </c>
      <c r="E341" t="s">
        <v>4</v>
      </c>
      <c r="F341" t="s">
        <v>4</v>
      </c>
      <c r="G341" t="s">
        <v>4</v>
      </c>
      <c r="H341" t="s">
        <v>4</v>
      </c>
      <c r="I341" t="s">
        <v>4</v>
      </c>
      <c r="J341" t="s">
        <v>1749</v>
      </c>
      <c r="K341" t="s">
        <v>4</v>
      </c>
      <c r="L341" t="s">
        <v>4</v>
      </c>
      <c r="M341" t="s">
        <v>4</v>
      </c>
      <c r="N341" t="s">
        <v>4</v>
      </c>
      <c r="O341" t="s">
        <v>4</v>
      </c>
      <c r="P341" t="s">
        <v>4</v>
      </c>
      <c r="Q341" t="s">
        <v>4</v>
      </c>
      <c r="R341" t="s">
        <v>4</v>
      </c>
      <c r="S341" t="s">
        <v>4</v>
      </c>
      <c r="T341" t="s">
        <v>4</v>
      </c>
      <c r="U341" t="s">
        <v>4</v>
      </c>
      <c r="V341" t="s">
        <v>1750</v>
      </c>
      <c r="W341" t="s">
        <v>4</v>
      </c>
      <c r="X341" t="s">
        <v>1751</v>
      </c>
      <c r="Y341" t="s">
        <v>4</v>
      </c>
      <c r="Z341" t="s">
        <v>4</v>
      </c>
      <c r="AA341" t="s">
        <v>4</v>
      </c>
      <c r="AB341" t="s">
        <v>4</v>
      </c>
    </row>
    <row r="342" spans="1:28" x14ac:dyDescent="0.2">
      <c r="A342" t="s">
        <v>2112</v>
      </c>
      <c r="B342" t="s">
        <v>4</v>
      </c>
      <c r="C342" t="s">
        <v>4</v>
      </c>
      <c r="D342" t="s">
        <v>4</v>
      </c>
      <c r="E342" t="s">
        <v>4</v>
      </c>
      <c r="F342" t="s">
        <v>4</v>
      </c>
      <c r="G342" t="s">
        <v>4</v>
      </c>
      <c r="H342" t="s">
        <v>4</v>
      </c>
      <c r="I342" t="s">
        <v>4</v>
      </c>
      <c r="J342" t="s">
        <v>1749</v>
      </c>
      <c r="K342" t="s">
        <v>4</v>
      </c>
      <c r="L342" t="s">
        <v>4</v>
      </c>
      <c r="M342" t="s">
        <v>4</v>
      </c>
      <c r="N342" t="s">
        <v>4</v>
      </c>
      <c r="O342" t="s">
        <v>4</v>
      </c>
      <c r="P342" t="s">
        <v>4</v>
      </c>
      <c r="Q342" t="s">
        <v>4</v>
      </c>
      <c r="R342" t="s">
        <v>4</v>
      </c>
      <c r="S342" t="s">
        <v>4</v>
      </c>
      <c r="T342" t="s">
        <v>4</v>
      </c>
      <c r="U342" t="s">
        <v>4</v>
      </c>
      <c r="V342" t="s">
        <v>1750</v>
      </c>
      <c r="W342" t="s">
        <v>4</v>
      </c>
      <c r="X342" t="s">
        <v>1751</v>
      </c>
      <c r="Y342" t="s">
        <v>4</v>
      </c>
      <c r="Z342" t="s">
        <v>4</v>
      </c>
      <c r="AA342" t="s">
        <v>4</v>
      </c>
      <c r="AB342" t="s">
        <v>4</v>
      </c>
    </row>
    <row r="343" spans="1:28" x14ac:dyDescent="0.2">
      <c r="A343" t="s">
        <v>2113</v>
      </c>
      <c r="B343" t="s">
        <v>4</v>
      </c>
      <c r="C343" t="s">
        <v>4</v>
      </c>
      <c r="D343" t="s">
        <v>4</v>
      </c>
      <c r="E343" t="s">
        <v>4</v>
      </c>
      <c r="F343" t="s">
        <v>4</v>
      </c>
      <c r="G343" t="s">
        <v>4</v>
      </c>
      <c r="H343" t="s">
        <v>4</v>
      </c>
      <c r="I343" t="s">
        <v>4</v>
      </c>
      <c r="J343" t="s">
        <v>4</v>
      </c>
      <c r="K343" t="s">
        <v>4</v>
      </c>
      <c r="L343" t="s">
        <v>4</v>
      </c>
      <c r="M343" t="s">
        <v>4</v>
      </c>
      <c r="N343" t="s">
        <v>4</v>
      </c>
      <c r="O343" t="s">
        <v>4</v>
      </c>
      <c r="P343" t="s">
        <v>4</v>
      </c>
      <c r="Q343" t="s">
        <v>4</v>
      </c>
      <c r="R343" t="s">
        <v>1757</v>
      </c>
      <c r="S343" t="s">
        <v>4</v>
      </c>
      <c r="T343" t="s">
        <v>4</v>
      </c>
      <c r="U343" t="s">
        <v>4</v>
      </c>
      <c r="V343" t="s">
        <v>4</v>
      </c>
      <c r="W343" t="s">
        <v>4</v>
      </c>
      <c r="X343" t="s">
        <v>4</v>
      </c>
      <c r="Y343" t="s">
        <v>4</v>
      </c>
      <c r="Z343" t="s">
        <v>4</v>
      </c>
      <c r="AA343" t="s">
        <v>4</v>
      </c>
      <c r="AB343" t="s">
        <v>4</v>
      </c>
    </row>
    <row r="344" spans="1:28" x14ac:dyDescent="0.2">
      <c r="A344" t="s">
        <v>2114</v>
      </c>
      <c r="B344" t="s">
        <v>4</v>
      </c>
      <c r="C344" t="s">
        <v>4</v>
      </c>
      <c r="D344" t="s">
        <v>4</v>
      </c>
      <c r="E344" t="s">
        <v>4</v>
      </c>
      <c r="F344" t="s">
        <v>4</v>
      </c>
      <c r="G344" t="s">
        <v>4</v>
      </c>
      <c r="H344" t="s">
        <v>4</v>
      </c>
      <c r="I344" t="s">
        <v>4</v>
      </c>
      <c r="J344" t="s">
        <v>4</v>
      </c>
      <c r="K344" t="s">
        <v>4</v>
      </c>
      <c r="L344" t="s">
        <v>4</v>
      </c>
      <c r="M344" t="s">
        <v>4</v>
      </c>
      <c r="N344" t="s">
        <v>4</v>
      </c>
      <c r="O344" t="s">
        <v>4</v>
      </c>
      <c r="P344" t="s">
        <v>4</v>
      </c>
      <c r="Q344" t="s">
        <v>4</v>
      </c>
      <c r="R344" t="s">
        <v>4</v>
      </c>
      <c r="S344" t="s">
        <v>4</v>
      </c>
      <c r="T344" t="s">
        <v>4</v>
      </c>
      <c r="U344" t="s">
        <v>4</v>
      </c>
      <c r="V344" t="s">
        <v>1750</v>
      </c>
      <c r="W344" t="s">
        <v>4</v>
      </c>
      <c r="X344" t="s">
        <v>1751</v>
      </c>
      <c r="Y344" t="s">
        <v>4</v>
      </c>
      <c r="Z344" t="s">
        <v>4</v>
      </c>
      <c r="AA344" t="s">
        <v>4</v>
      </c>
      <c r="AB344" t="s">
        <v>4</v>
      </c>
    </row>
    <row r="345" spans="1:28" x14ac:dyDescent="0.2">
      <c r="A345" t="s">
        <v>2115</v>
      </c>
      <c r="B345" t="s">
        <v>4</v>
      </c>
      <c r="C345" t="s">
        <v>4</v>
      </c>
      <c r="D345" t="s">
        <v>4</v>
      </c>
      <c r="E345" t="s">
        <v>4</v>
      </c>
      <c r="F345" t="s">
        <v>4</v>
      </c>
      <c r="G345" t="s">
        <v>4</v>
      </c>
      <c r="H345" t="s">
        <v>4</v>
      </c>
      <c r="I345" t="s">
        <v>4</v>
      </c>
      <c r="J345" t="s">
        <v>4</v>
      </c>
      <c r="K345" t="s">
        <v>4</v>
      </c>
      <c r="L345" t="s">
        <v>4</v>
      </c>
      <c r="M345" t="s">
        <v>4</v>
      </c>
      <c r="N345" t="s">
        <v>4</v>
      </c>
      <c r="O345" t="s">
        <v>4</v>
      </c>
      <c r="P345" t="s">
        <v>4</v>
      </c>
      <c r="Q345" t="s">
        <v>4</v>
      </c>
      <c r="R345" t="s">
        <v>1757</v>
      </c>
      <c r="S345" t="s">
        <v>4</v>
      </c>
      <c r="T345" t="s">
        <v>4</v>
      </c>
      <c r="U345" t="s">
        <v>4</v>
      </c>
      <c r="V345" t="s">
        <v>4</v>
      </c>
      <c r="W345" t="s">
        <v>4</v>
      </c>
      <c r="X345" t="s">
        <v>4</v>
      </c>
      <c r="Y345" t="s">
        <v>4</v>
      </c>
      <c r="Z345" t="s">
        <v>4</v>
      </c>
      <c r="AA345" t="s">
        <v>4</v>
      </c>
      <c r="AB345" t="s">
        <v>4</v>
      </c>
    </row>
    <row r="346" spans="1:28" x14ac:dyDescent="0.2">
      <c r="A346" t="s">
        <v>2116</v>
      </c>
      <c r="B346" t="s">
        <v>4</v>
      </c>
      <c r="C346" t="s">
        <v>4</v>
      </c>
      <c r="D346" t="s">
        <v>4</v>
      </c>
      <c r="E346" t="s">
        <v>4</v>
      </c>
      <c r="F346" t="s">
        <v>4</v>
      </c>
      <c r="G346" t="s">
        <v>4</v>
      </c>
      <c r="H346" t="s">
        <v>4</v>
      </c>
      <c r="I346" t="s">
        <v>4</v>
      </c>
      <c r="J346" t="s">
        <v>4</v>
      </c>
      <c r="K346" t="s">
        <v>4</v>
      </c>
      <c r="L346" t="s">
        <v>4</v>
      </c>
      <c r="M346" t="s">
        <v>4</v>
      </c>
      <c r="N346" t="s">
        <v>4</v>
      </c>
      <c r="O346" t="s">
        <v>4</v>
      </c>
      <c r="P346" t="s">
        <v>4</v>
      </c>
      <c r="Q346" t="s">
        <v>4</v>
      </c>
      <c r="R346" t="s">
        <v>4</v>
      </c>
      <c r="S346" t="s">
        <v>4</v>
      </c>
      <c r="T346" t="s">
        <v>4</v>
      </c>
      <c r="U346" t="s">
        <v>4</v>
      </c>
      <c r="V346" t="s">
        <v>1750</v>
      </c>
      <c r="W346" t="s">
        <v>4</v>
      </c>
      <c r="X346" t="s">
        <v>1751</v>
      </c>
      <c r="Y346" t="s">
        <v>4</v>
      </c>
      <c r="Z346" t="s">
        <v>4</v>
      </c>
      <c r="AA346" t="s">
        <v>4</v>
      </c>
      <c r="AB346" t="s">
        <v>4</v>
      </c>
    </row>
    <row r="347" spans="1:28" x14ac:dyDescent="0.2">
      <c r="A347" t="s">
        <v>2117</v>
      </c>
      <c r="B347" t="s">
        <v>4</v>
      </c>
      <c r="C347" t="s">
        <v>4</v>
      </c>
      <c r="D347" t="s">
        <v>4</v>
      </c>
      <c r="E347" t="s">
        <v>4</v>
      </c>
      <c r="F347" t="s">
        <v>4</v>
      </c>
      <c r="G347" t="s">
        <v>4</v>
      </c>
      <c r="H347" t="s">
        <v>4</v>
      </c>
      <c r="I347" t="s">
        <v>4</v>
      </c>
      <c r="J347" t="s">
        <v>1749</v>
      </c>
      <c r="K347" t="s">
        <v>4</v>
      </c>
      <c r="L347" t="s">
        <v>4</v>
      </c>
      <c r="M347" t="s">
        <v>4</v>
      </c>
      <c r="N347" t="s">
        <v>4</v>
      </c>
      <c r="O347" t="s">
        <v>4</v>
      </c>
      <c r="P347" t="s">
        <v>4</v>
      </c>
      <c r="Q347" t="s">
        <v>4</v>
      </c>
      <c r="R347" t="s">
        <v>4</v>
      </c>
      <c r="S347" t="s">
        <v>4</v>
      </c>
      <c r="T347" t="s">
        <v>4</v>
      </c>
      <c r="U347" t="s">
        <v>4</v>
      </c>
      <c r="V347" t="s">
        <v>1750</v>
      </c>
      <c r="W347" t="s">
        <v>4</v>
      </c>
      <c r="X347" t="s">
        <v>1751</v>
      </c>
      <c r="Y347" t="s">
        <v>4</v>
      </c>
      <c r="Z347" t="s">
        <v>4</v>
      </c>
      <c r="AA347" t="s">
        <v>4</v>
      </c>
      <c r="AB347" t="s">
        <v>4</v>
      </c>
    </row>
    <row r="348" spans="1:28" x14ac:dyDescent="0.2">
      <c r="A348" t="s">
        <v>2118</v>
      </c>
      <c r="B348" t="s">
        <v>4</v>
      </c>
      <c r="C348" t="s">
        <v>4</v>
      </c>
      <c r="D348" t="s">
        <v>4</v>
      </c>
      <c r="E348" t="s">
        <v>4</v>
      </c>
      <c r="F348" t="s">
        <v>4</v>
      </c>
      <c r="G348" t="s">
        <v>4</v>
      </c>
      <c r="H348" t="s">
        <v>4</v>
      </c>
      <c r="I348" t="s">
        <v>4</v>
      </c>
      <c r="J348" t="s">
        <v>1749</v>
      </c>
      <c r="K348" t="s">
        <v>4</v>
      </c>
      <c r="L348" t="s">
        <v>4</v>
      </c>
      <c r="M348" t="s">
        <v>4</v>
      </c>
      <c r="N348" t="s">
        <v>4</v>
      </c>
      <c r="O348" t="s">
        <v>4</v>
      </c>
      <c r="P348" t="s">
        <v>4</v>
      </c>
      <c r="Q348" t="s">
        <v>4</v>
      </c>
      <c r="R348" t="s">
        <v>4</v>
      </c>
      <c r="S348" t="s">
        <v>4</v>
      </c>
      <c r="T348" t="s">
        <v>4</v>
      </c>
      <c r="U348" t="s">
        <v>4</v>
      </c>
      <c r="V348" t="s">
        <v>1750</v>
      </c>
      <c r="W348" t="s">
        <v>4</v>
      </c>
      <c r="X348" t="s">
        <v>1751</v>
      </c>
      <c r="Y348" t="s">
        <v>4</v>
      </c>
      <c r="Z348" t="s">
        <v>4</v>
      </c>
      <c r="AA348" t="s">
        <v>4</v>
      </c>
      <c r="AB348" t="s">
        <v>4</v>
      </c>
    </row>
    <row r="349" spans="1:28" x14ac:dyDescent="0.2">
      <c r="A349" t="s">
        <v>2119</v>
      </c>
      <c r="B349" t="s">
        <v>4</v>
      </c>
      <c r="C349" t="s">
        <v>4</v>
      </c>
      <c r="D349" t="s">
        <v>4</v>
      </c>
      <c r="E349" t="s">
        <v>4</v>
      </c>
      <c r="F349" t="s">
        <v>1777</v>
      </c>
      <c r="G349" t="s">
        <v>4</v>
      </c>
      <c r="H349" t="s">
        <v>4</v>
      </c>
      <c r="I349" t="s">
        <v>4</v>
      </c>
      <c r="J349" t="s">
        <v>4</v>
      </c>
      <c r="K349" t="s">
        <v>4</v>
      </c>
      <c r="L349" t="s">
        <v>4</v>
      </c>
      <c r="M349" t="s">
        <v>4</v>
      </c>
      <c r="N349" t="s">
        <v>4</v>
      </c>
      <c r="O349" t="s">
        <v>4</v>
      </c>
      <c r="P349" t="s">
        <v>4</v>
      </c>
      <c r="Q349" t="s">
        <v>4</v>
      </c>
      <c r="R349" t="s">
        <v>4</v>
      </c>
      <c r="S349" t="s">
        <v>4</v>
      </c>
      <c r="T349" t="s">
        <v>4</v>
      </c>
      <c r="U349" t="s">
        <v>4</v>
      </c>
      <c r="V349" t="s">
        <v>4</v>
      </c>
      <c r="W349" t="s">
        <v>4</v>
      </c>
      <c r="X349" t="s">
        <v>4</v>
      </c>
      <c r="Y349" t="s">
        <v>4</v>
      </c>
      <c r="Z349" t="s">
        <v>4</v>
      </c>
      <c r="AA349" t="s">
        <v>4</v>
      </c>
      <c r="AB349" t="s">
        <v>4</v>
      </c>
    </row>
    <row r="350" spans="1:28" x14ac:dyDescent="0.2">
      <c r="A350" t="s">
        <v>2120</v>
      </c>
      <c r="B350" t="s">
        <v>2084</v>
      </c>
      <c r="C350" t="s">
        <v>4</v>
      </c>
      <c r="D350" t="s">
        <v>4</v>
      </c>
      <c r="E350" t="s">
        <v>4</v>
      </c>
      <c r="F350" t="s">
        <v>4</v>
      </c>
      <c r="G350" t="s">
        <v>4</v>
      </c>
      <c r="H350" t="s">
        <v>4</v>
      </c>
      <c r="I350" t="s">
        <v>4</v>
      </c>
      <c r="J350" t="s">
        <v>4</v>
      </c>
      <c r="K350" t="s">
        <v>4</v>
      </c>
      <c r="L350" t="s">
        <v>4</v>
      </c>
      <c r="M350" t="s">
        <v>4</v>
      </c>
      <c r="N350" t="s">
        <v>4</v>
      </c>
      <c r="O350" t="s">
        <v>4</v>
      </c>
      <c r="P350" t="s">
        <v>4</v>
      </c>
      <c r="Q350" t="s">
        <v>4</v>
      </c>
      <c r="R350" t="s">
        <v>4</v>
      </c>
      <c r="S350" t="s">
        <v>4</v>
      </c>
      <c r="T350" t="s">
        <v>4</v>
      </c>
      <c r="U350" t="s">
        <v>4</v>
      </c>
      <c r="V350" t="s">
        <v>4</v>
      </c>
      <c r="W350" t="s">
        <v>4</v>
      </c>
      <c r="X350" t="s">
        <v>4</v>
      </c>
      <c r="Y350" t="s">
        <v>4</v>
      </c>
      <c r="Z350" t="s">
        <v>4</v>
      </c>
      <c r="AA350" t="s">
        <v>4</v>
      </c>
      <c r="AB350" t="s">
        <v>4</v>
      </c>
    </row>
    <row r="351" spans="1:28" x14ac:dyDescent="0.2">
      <c r="A351" t="s">
        <v>2121</v>
      </c>
      <c r="B351" t="s">
        <v>4</v>
      </c>
      <c r="C351" t="s">
        <v>4</v>
      </c>
      <c r="D351" t="s">
        <v>4</v>
      </c>
      <c r="E351" t="s">
        <v>4</v>
      </c>
      <c r="F351" t="s">
        <v>4</v>
      </c>
      <c r="G351" t="s">
        <v>4</v>
      </c>
      <c r="H351" t="s">
        <v>4</v>
      </c>
      <c r="I351" t="s">
        <v>4</v>
      </c>
      <c r="J351" t="s">
        <v>4</v>
      </c>
      <c r="K351" t="s">
        <v>4</v>
      </c>
      <c r="L351" t="s">
        <v>4</v>
      </c>
      <c r="M351" t="s">
        <v>4</v>
      </c>
      <c r="N351" t="s">
        <v>4</v>
      </c>
      <c r="O351" t="s">
        <v>4</v>
      </c>
      <c r="P351" t="s">
        <v>4</v>
      </c>
      <c r="Q351" t="s">
        <v>4</v>
      </c>
      <c r="R351" t="s">
        <v>4</v>
      </c>
      <c r="S351" t="s">
        <v>4</v>
      </c>
      <c r="T351" t="s">
        <v>4</v>
      </c>
      <c r="U351" t="s">
        <v>4</v>
      </c>
      <c r="V351" t="s">
        <v>4</v>
      </c>
      <c r="W351" t="s">
        <v>4</v>
      </c>
      <c r="X351" t="s">
        <v>1751</v>
      </c>
      <c r="Y351" t="s">
        <v>1758</v>
      </c>
      <c r="Z351" t="s">
        <v>4</v>
      </c>
      <c r="AA351" t="s">
        <v>4</v>
      </c>
      <c r="AB351" t="s">
        <v>4</v>
      </c>
    </row>
    <row r="352" spans="1:28" x14ac:dyDescent="0.2">
      <c r="A352" t="s">
        <v>2122</v>
      </c>
      <c r="B352" t="s">
        <v>4</v>
      </c>
      <c r="C352" t="s">
        <v>4</v>
      </c>
      <c r="D352" t="s">
        <v>4</v>
      </c>
      <c r="E352" t="s">
        <v>4</v>
      </c>
      <c r="F352" t="s">
        <v>4</v>
      </c>
      <c r="G352" t="s">
        <v>4</v>
      </c>
      <c r="H352" t="s">
        <v>4</v>
      </c>
      <c r="I352" t="s">
        <v>4</v>
      </c>
      <c r="J352" t="s">
        <v>4</v>
      </c>
      <c r="K352" t="s">
        <v>4</v>
      </c>
      <c r="L352" t="s">
        <v>4</v>
      </c>
      <c r="M352" t="s">
        <v>4</v>
      </c>
      <c r="N352" t="s">
        <v>4</v>
      </c>
      <c r="O352" t="s">
        <v>4</v>
      </c>
      <c r="P352" t="s">
        <v>4</v>
      </c>
      <c r="Q352" t="s">
        <v>4</v>
      </c>
      <c r="R352" t="s">
        <v>4</v>
      </c>
      <c r="S352" t="s">
        <v>4</v>
      </c>
      <c r="T352" t="s">
        <v>4</v>
      </c>
      <c r="U352" t="s">
        <v>4</v>
      </c>
      <c r="V352" t="s">
        <v>1750</v>
      </c>
      <c r="W352" t="s">
        <v>4</v>
      </c>
      <c r="X352" t="s">
        <v>4</v>
      </c>
      <c r="Y352" t="s">
        <v>4</v>
      </c>
      <c r="Z352" t="s">
        <v>4</v>
      </c>
      <c r="AA352" t="s">
        <v>4</v>
      </c>
      <c r="AB352" t="s">
        <v>4</v>
      </c>
    </row>
    <row r="353" spans="1:28" x14ac:dyDescent="0.2">
      <c r="A353" t="s">
        <v>2123</v>
      </c>
      <c r="B353" t="s">
        <v>4</v>
      </c>
      <c r="C353" t="s">
        <v>4</v>
      </c>
      <c r="D353" t="s">
        <v>4</v>
      </c>
      <c r="E353" t="s">
        <v>4</v>
      </c>
      <c r="F353" t="s">
        <v>4</v>
      </c>
      <c r="G353" t="s">
        <v>4</v>
      </c>
      <c r="H353" t="s">
        <v>4</v>
      </c>
      <c r="I353" t="s">
        <v>4</v>
      </c>
      <c r="J353" t="s">
        <v>1749</v>
      </c>
      <c r="K353" t="s">
        <v>4</v>
      </c>
      <c r="L353" t="s">
        <v>4</v>
      </c>
      <c r="M353" t="s">
        <v>4</v>
      </c>
      <c r="N353" t="s">
        <v>4</v>
      </c>
      <c r="O353" t="s">
        <v>4</v>
      </c>
      <c r="P353" t="s">
        <v>4</v>
      </c>
      <c r="Q353" t="s">
        <v>4</v>
      </c>
      <c r="R353" t="s">
        <v>4</v>
      </c>
      <c r="S353" t="s">
        <v>4</v>
      </c>
      <c r="T353" t="s">
        <v>4</v>
      </c>
      <c r="U353" t="s">
        <v>4</v>
      </c>
      <c r="V353" t="s">
        <v>1750</v>
      </c>
      <c r="W353" t="s">
        <v>4</v>
      </c>
      <c r="X353" t="s">
        <v>1751</v>
      </c>
      <c r="Y353" t="s">
        <v>4</v>
      </c>
      <c r="Z353" t="s">
        <v>4</v>
      </c>
      <c r="AA353" t="s">
        <v>4</v>
      </c>
      <c r="AB353" t="s">
        <v>4</v>
      </c>
    </row>
    <row r="354" spans="1:28" x14ac:dyDescent="0.2">
      <c r="A354" t="s">
        <v>2124</v>
      </c>
      <c r="B354" t="s">
        <v>4</v>
      </c>
      <c r="C354" t="s">
        <v>4</v>
      </c>
      <c r="D354" t="s">
        <v>4</v>
      </c>
      <c r="E354" t="s">
        <v>4</v>
      </c>
      <c r="F354" t="s">
        <v>4</v>
      </c>
      <c r="G354" t="s">
        <v>4</v>
      </c>
      <c r="H354" t="s">
        <v>4</v>
      </c>
      <c r="I354" t="s">
        <v>4</v>
      </c>
      <c r="J354" t="s">
        <v>4</v>
      </c>
      <c r="K354" t="s">
        <v>4</v>
      </c>
      <c r="L354" t="s">
        <v>4</v>
      </c>
      <c r="M354" t="s">
        <v>4</v>
      </c>
      <c r="N354" t="s">
        <v>4</v>
      </c>
      <c r="O354" t="s">
        <v>4</v>
      </c>
      <c r="P354" t="s">
        <v>4</v>
      </c>
      <c r="Q354" t="s">
        <v>4</v>
      </c>
      <c r="R354" t="s">
        <v>4</v>
      </c>
      <c r="S354" t="s">
        <v>4</v>
      </c>
      <c r="T354" t="s">
        <v>4</v>
      </c>
      <c r="U354" t="s">
        <v>4</v>
      </c>
      <c r="V354" t="s">
        <v>1750</v>
      </c>
      <c r="W354" t="s">
        <v>4</v>
      </c>
      <c r="X354" t="s">
        <v>1751</v>
      </c>
      <c r="Y354" t="s">
        <v>4</v>
      </c>
      <c r="Z354" t="s">
        <v>4</v>
      </c>
      <c r="AA354" t="s">
        <v>4</v>
      </c>
      <c r="AB354" t="s">
        <v>4</v>
      </c>
    </row>
    <row r="355" spans="1:28" x14ac:dyDescent="0.2">
      <c r="A355" t="s">
        <v>2125</v>
      </c>
      <c r="B355" t="s">
        <v>4</v>
      </c>
      <c r="C355" t="s">
        <v>4</v>
      </c>
      <c r="D355" t="s">
        <v>4</v>
      </c>
      <c r="E355" t="s">
        <v>4</v>
      </c>
      <c r="F355" t="s">
        <v>4</v>
      </c>
      <c r="G355" t="s">
        <v>4</v>
      </c>
      <c r="H355" t="s">
        <v>4</v>
      </c>
      <c r="I355" t="s">
        <v>4</v>
      </c>
      <c r="J355" t="s">
        <v>1749</v>
      </c>
      <c r="K355" t="s">
        <v>4</v>
      </c>
      <c r="L355" t="s">
        <v>4</v>
      </c>
      <c r="M355" t="s">
        <v>4</v>
      </c>
      <c r="N355" t="s">
        <v>4</v>
      </c>
      <c r="O355" t="s">
        <v>4</v>
      </c>
      <c r="P355" t="s">
        <v>4</v>
      </c>
      <c r="Q355" t="s">
        <v>4</v>
      </c>
      <c r="R355" t="s">
        <v>4</v>
      </c>
      <c r="S355" t="s">
        <v>4</v>
      </c>
      <c r="T355" t="s">
        <v>4</v>
      </c>
      <c r="U355" t="s">
        <v>4</v>
      </c>
      <c r="V355" t="s">
        <v>4</v>
      </c>
      <c r="W355" t="s">
        <v>4</v>
      </c>
      <c r="X355" t="s">
        <v>1751</v>
      </c>
      <c r="Y355" t="s">
        <v>4</v>
      </c>
      <c r="Z355" t="s">
        <v>4</v>
      </c>
      <c r="AA355" t="s">
        <v>4</v>
      </c>
      <c r="AB355" t="s">
        <v>4</v>
      </c>
    </row>
    <row r="356" spans="1:28" x14ac:dyDescent="0.2">
      <c r="A356" t="s">
        <v>2126</v>
      </c>
      <c r="B356" t="s">
        <v>4</v>
      </c>
      <c r="C356" t="s">
        <v>4</v>
      </c>
      <c r="D356" t="s">
        <v>4</v>
      </c>
      <c r="E356" t="s">
        <v>4</v>
      </c>
      <c r="F356" t="s">
        <v>4</v>
      </c>
      <c r="G356" t="s">
        <v>4</v>
      </c>
      <c r="H356" t="s">
        <v>4</v>
      </c>
      <c r="I356" t="s">
        <v>4</v>
      </c>
      <c r="J356" t="s">
        <v>4</v>
      </c>
      <c r="K356" t="s">
        <v>4</v>
      </c>
      <c r="L356" t="s">
        <v>4</v>
      </c>
      <c r="M356" t="s">
        <v>4</v>
      </c>
      <c r="N356" t="s">
        <v>4</v>
      </c>
      <c r="O356" t="s">
        <v>4</v>
      </c>
      <c r="P356" t="s">
        <v>4</v>
      </c>
      <c r="Q356" t="s">
        <v>4</v>
      </c>
      <c r="R356" t="s">
        <v>4</v>
      </c>
      <c r="S356" t="s">
        <v>4</v>
      </c>
      <c r="T356" t="s">
        <v>4</v>
      </c>
      <c r="U356" t="s">
        <v>4</v>
      </c>
      <c r="V356" t="s">
        <v>1750</v>
      </c>
      <c r="W356" t="s">
        <v>4</v>
      </c>
      <c r="X356" t="s">
        <v>4</v>
      </c>
      <c r="Y356" t="s">
        <v>4</v>
      </c>
      <c r="Z356" t="s">
        <v>4</v>
      </c>
      <c r="AA356" t="s">
        <v>4</v>
      </c>
      <c r="AB356" t="s">
        <v>4</v>
      </c>
    </row>
    <row r="357" spans="1:28" x14ac:dyDescent="0.2">
      <c r="A357" t="s">
        <v>2127</v>
      </c>
      <c r="B357" t="s">
        <v>4</v>
      </c>
      <c r="C357" t="s">
        <v>4</v>
      </c>
      <c r="D357" t="s">
        <v>4</v>
      </c>
      <c r="E357" t="s">
        <v>4</v>
      </c>
      <c r="F357" t="s">
        <v>4</v>
      </c>
      <c r="G357" t="s">
        <v>4</v>
      </c>
      <c r="H357" t="s">
        <v>4</v>
      </c>
      <c r="I357" t="s">
        <v>4</v>
      </c>
      <c r="J357" t="s">
        <v>1749</v>
      </c>
      <c r="K357" t="s">
        <v>4</v>
      </c>
      <c r="L357" t="s">
        <v>4</v>
      </c>
      <c r="M357" t="s">
        <v>4</v>
      </c>
      <c r="N357" t="s">
        <v>4</v>
      </c>
      <c r="O357" t="s">
        <v>4</v>
      </c>
      <c r="P357" t="s">
        <v>4</v>
      </c>
      <c r="Q357" t="s">
        <v>4</v>
      </c>
      <c r="R357" t="s">
        <v>4</v>
      </c>
      <c r="S357" t="s">
        <v>4</v>
      </c>
      <c r="T357" t="s">
        <v>4</v>
      </c>
      <c r="U357" t="s">
        <v>4</v>
      </c>
      <c r="V357" t="s">
        <v>4</v>
      </c>
      <c r="W357" t="s">
        <v>4</v>
      </c>
      <c r="X357" t="s">
        <v>1751</v>
      </c>
      <c r="Y357" t="s">
        <v>4</v>
      </c>
      <c r="Z357" t="s">
        <v>4</v>
      </c>
      <c r="AA357" t="s">
        <v>4</v>
      </c>
      <c r="AB357" t="s">
        <v>4</v>
      </c>
    </row>
    <row r="358" spans="1:28" x14ac:dyDescent="0.2">
      <c r="A358" t="s">
        <v>2128</v>
      </c>
      <c r="B358" t="s">
        <v>4</v>
      </c>
      <c r="C358" t="s">
        <v>4</v>
      </c>
      <c r="D358" t="s">
        <v>4</v>
      </c>
      <c r="E358" t="s">
        <v>4</v>
      </c>
      <c r="F358" t="s">
        <v>4</v>
      </c>
      <c r="G358" t="s">
        <v>4</v>
      </c>
      <c r="H358" t="s">
        <v>4</v>
      </c>
      <c r="I358" t="s">
        <v>4</v>
      </c>
      <c r="J358" t="s">
        <v>4</v>
      </c>
      <c r="K358" t="s">
        <v>4</v>
      </c>
      <c r="L358" t="s">
        <v>4</v>
      </c>
      <c r="M358" t="s">
        <v>4</v>
      </c>
      <c r="N358" t="s">
        <v>4</v>
      </c>
      <c r="O358" t="s">
        <v>4</v>
      </c>
      <c r="P358" t="s">
        <v>4</v>
      </c>
      <c r="Q358" t="s">
        <v>4</v>
      </c>
      <c r="R358" t="s">
        <v>4</v>
      </c>
      <c r="S358" t="s">
        <v>4</v>
      </c>
      <c r="T358" t="s">
        <v>4</v>
      </c>
      <c r="U358" t="s">
        <v>4</v>
      </c>
      <c r="V358" t="s">
        <v>1750</v>
      </c>
      <c r="W358" t="s">
        <v>4</v>
      </c>
      <c r="X358" t="s">
        <v>4</v>
      </c>
      <c r="Y358" t="s">
        <v>4</v>
      </c>
      <c r="Z358" t="s">
        <v>4</v>
      </c>
      <c r="AA358" t="s">
        <v>4</v>
      </c>
      <c r="AB358" t="s">
        <v>4</v>
      </c>
    </row>
    <row r="359" spans="1:28" x14ac:dyDescent="0.2">
      <c r="A359" t="s">
        <v>2129</v>
      </c>
      <c r="B359" t="s">
        <v>4</v>
      </c>
      <c r="C359" t="s">
        <v>4</v>
      </c>
      <c r="D359" t="s">
        <v>4</v>
      </c>
      <c r="E359" t="s">
        <v>4</v>
      </c>
      <c r="F359" t="s">
        <v>4</v>
      </c>
      <c r="G359" t="s">
        <v>4</v>
      </c>
      <c r="H359" t="s">
        <v>4</v>
      </c>
      <c r="I359" t="s">
        <v>4</v>
      </c>
      <c r="J359" t="s">
        <v>1749</v>
      </c>
      <c r="K359" t="s">
        <v>4</v>
      </c>
      <c r="L359" t="s">
        <v>4</v>
      </c>
      <c r="M359" t="s">
        <v>4</v>
      </c>
      <c r="N359" t="s">
        <v>4</v>
      </c>
      <c r="O359" t="s">
        <v>4</v>
      </c>
      <c r="P359" t="s">
        <v>4</v>
      </c>
      <c r="Q359" t="s">
        <v>4</v>
      </c>
      <c r="R359" t="s">
        <v>4</v>
      </c>
      <c r="S359" t="s">
        <v>4</v>
      </c>
      <c r="T359" t="s">
        <v>4</v>
      </c>
      <c r="U359" t="s">
        <v>4</v>
      </c>
      <c r="V359" t="s">
        <v>1750</v>
      </c>
      <c r="W359" t="s">
        <v>4</v>
      </c>
      <c r="X359" t="s">
        <v>1751</v>
      </c>
      <c r="Y359" t="s">
        <v>4</v>
      </c>
      <c r="Z359" t="s">
        <v>4</v>
      </c>
      <c r="AA359" t="s">
        <v>4</v>
      </c>
      <c r="AB359" t="s">
        <v>4</v>
      </c>
    </row>
    <row r="360" spans="1:28" x14ac:dyDescent="0.2">
      <c r="A360" t="s">
        <v>2130</v>
      </c>
      <c r="B360" t="s">
        <v>4</v>
      </c>
      <c r="C360" t="s">
        <v>4</v>
      </c>
      <c r="D360" t="s">
        <v>4</v>
      </c>
      <c r="E360" t="s">
        <v>4</v>
      </c>
      <c r="F360" t="s">
        <v>4</v>
      </c>
      <c r="G360" t="s">
        <v>4</v>
      </c>
      <c r="H360" t="s">
        <v>4</v>
      </c>
      <c r="I360" t="s">
        <v>4</v>
      </c>
      <c r="J360" t="s">
        <v>4</v>
      </c>
      <c r="K360" t="s">
        <v>4</v>
      </c>
      <c r="L360" t="s">
        <v>4</v>
      </c>
      <c r="M360" t="s">
        <v>4</v>
      </c>
      <c r="N360" t="s">
        <v>4</v>
      </c>
      <c r="O360" t="s">
        <v>4</v>
      </c>
      <c r="P360" t="s">
        <v>4</v>
      </c>
      <c r="Q360" t="s">
        <v>4</v>
      </c>
      <c r="R360" t="s">
        <v>1757</v>
      </c>
      <c r="S360" t="s">
        <v>4</v>
      </c>
      <c r="T360" t="s">
        <v>4</v>
      </c>
      <c r="U360" t="s">
        <v>4</v>
      </c>
      <c r="V360" t="s">
        <v>4</v>
      </c>
      <c r="W360" t="s">
        <v>4</v>
      </c>
      <c r="X360" t="s">
        <v>1751</v>
      </c>
      <c r="Y360" t="s">
        <v>1758</v>
      </c>
      <c r="Z360" t="s">
        <v>4</v>
      </c>
      <c r="AA360" t="s">
        <v>4</v>
      </c>
      <c r="AB360" t="s">
        <v>4</v>
      </c>
    </row>
    <row r="361" spans="1:28" x14ac:dyDescent="0.2">
      <c r="A361" t="s">
        <v>2131</v>
      </c>
      <c r="B361" t="s">
        <v>4</v>
      </c>
      <c r="C361" t="s">
        <v>4</v>
      </c>
      <c r="D361" t="s">
        <v>4</v>
      </c>
      <c r="E361" t="s">
        <v>4</v>
      </c>
      <c r="F361" t="s">
        <v>4</v>
      </c>
      <c r="G361" t="s">
        <v>4</v>
      </c>
      <c r="H361" t="s">
        <v>4</v>
      </c>
      <c r="I361" t="s">
        <v>4</v>
      </c>
      <c r="J361" t="s">
        <v>1749</v>
      </c>
      <c r="K361" t="s">
        <v>4</v>
      </c>
      <c r="L361" t="s">
        <v>4</v>
      </c>
      <c r="M361" t="s">
        <v>4</v>
      </c>
      <c r="N361" t="s">
        <v>4</v>
      </c>
      <c r="O361" t="s">
        <v>4</v>
      </c>
      <c r="P361" t="s">
        <v>4</v>
      </c>
      <c r="Q361" t="s">
        <v>4</v>
      </c>
      <c r="R361" t="s">
        <v>4</v>
      </c>
      <c r="S361" t="s">
        <v>4</v>
      </c>
      <c r="T361" t="s">
        <v>4</v>
      </c>
      <c r="U361" t="s">
        <v>4</v>
      </c>
      <c r="V361" t="s">
        <v>1750</v>
      </c>
      <c r="W361" t="s">
        <v>4</v>
      </c>
      <c r="X361" t="s">
        <v>1751</v>
      </c>
      <c r="Y361" t="s">
        <v>4</v>
      </c>
      <c r="Z361" t="s">
        <v>4</v>
      </c>
      <c r="AA361" t="s">
        <v>4</v>
      </c>
      <c r="AB361" t="s">
        <v>4</v>
      </c>
    </row>
    <row r="362" spans="1:28" x14ac:dyDescent="0.2">
      <c r="A362" t="s">
        <v>2132</v>
      </c>
      <c r="B362" t="s">
        <v>4</v>
      </c>
      <c r="C362" t="s">
        <v>4</v>
      </c>
      <c r="D362" t="s">
        <v>4</v>
      </c>
      <c r="E362" t="s">
        <v>4</v>
      </c>
      <c r="F362" t="s">
        <v>4</v>
      </c>
      <c r="G362" t="s">
        <v>4</v>
      </c>
      <c r="H362" t="s">
        <v>4</v>
      </c>
      <c r="I362" t="s">
        <v>4</v>
      </c>
      <c r="J362" t="s">
        <v>4</v>
      </c>
      <c r="K362" t="s">
        <v>4</v>
      </c>
      <c r="L362" t="s">
        <v>4</v>
      </c>
      <c r="M362" t="s">
        <v>4</v>
      </c>
      <c r="N362" t="s">
        <v>4</v>
      </c>
      <c r="O362" t="s">
        <v>4</v>
      </c>
      <c r="P362" t="s">
        <v>4</v>
      </c>
      <c r="Q362" t="s">
        <v>4</v>
      </c>
      <c r="R362" t="s">
        <v>1757</v>
      </c>
      <c r="S362" t="s">
        <v>4</v>
      </c>
      <c r="T362" t="s">
        <v>4</v>
      </c>
      <c r="U362" t="s">
        <v>4</v>
      </c>
      <c r="V362" t="s">
        <v>4</v>
      </c>
      <c r="W362" t="s">
        <v>4</v>
      </c>
      <c r="X362" t="s">
        <v>1751</v>
      </c>
      <c r="Y362" t="s">
        <v>1758</v>
      </c>
      <c r="Z362" t="s">
        <v>4</v>
      </c>
      <c r="AA362" t="s">
        <v>4</v>
      </c>
      <c r="AB362" t="s">
        <v>4</v>
      </c>
    </row>
    <row r="363" spans="1:28" x14ac:dyDescent="0.2">
      <c r="A363" t="s">
        <v>2133</v>
      </c>
      <c r="B363" t="s">
        <v>4</v>
      </c>
      <c r="C363" t="s">
        <v>4</v>
      </c>
      <c r="D363" t="s">
        <v>4</v>
      </c>
      <c r="E363" t="s">
        <v>4</v>
      </c>
      <c r="F363" t="s">
        <v>4</v>
      </c>
      <c r="G363" t="s">
        <v>4</v>
      </c>
      <c r="H363" t="s">
        <v>4</v>
      </c>
      <c r="I363" t="s">
        <v>4</v>
      </c>
      <c r="J363" t="s">
        <v>4</v>
      </c>
      <c r="K363" t="s">
        <v>4</v>
      </c>
      <c r="L363" t="s">
        <v>4</v>
      </c>
      <c r="M363" t="s">
        <v>4</v>
      </c>
      <c r="N363" t="s">
        <v>4</v>
      </c>
      <c r="O363" t="s">
        <v>4</v>
      </c>
      <c r="P363" t="s">
        <v>4</v>
      </c>
      <c r="Q363" t="s">
        <v>4</v>
      </c>
      <c r="R363" t="s">
        <v>4</v>
      </c>
      <c r="S363" t="s">
        <v>4</v>
      </c>
      <c r="T363" t="s">
        <v>4</v>
      </c>
      <c r="U363" t="s">
        <v>4</v>
      </c>
      <c r="V363" t="s">
        <v>1750</v>
      </c>
      <c r="W363" t="s">
        <v>4</v>
      </c>
      <c r="X363" t="s">
        <v>1751</v>
      </c>
      <c r="Y363" t="s">
        <v>4</v>
      </c>
      <c r="Z363" t="s">
        <v>4</v>
      </c>
      <c r="AA363" t="s">
        <v>4</v>
      </c>
      <c r="AB363" t="s">
        <v>4</v>
      </c>
    </row>
    <row r="364" spans="1:28" x14ac:dyDescent="0.2">
      <c r="A364" t="s">
        <v>2134</v>
      </c>
      <c r="B364" t="s">
        <v>4</v>
      </c>
      <c r="C364" t="s">
        <v>4</v>
      </c>
      <c r="D364" t="s">
        <v>4</v>
      </c>
      <c r="E364" t="s">
        <v>4</v>
      </c>
      <c r="F364" t="s">
        <v>4</v>
      </c>
      <c r="G364" t="s">
        <v>4</v>
      </c>
      <c r="H364" t="s">
        <v>4</v>
      </c>
      <c r="I364" t="s">
        <v>4</v>
      </c>
      <c r="J364" t="s">
        <v>1749</v>
      </c>
      <c r="K364" t="s">
        <v>4</v>
      </c>
      <c r="L364" t="s">
        <v>4</v>
      </c>
      <c r="M364" t="s">
        <v>4</v>
      </c>
      <c r="N364" t="s">
        <v>4</v>
      </c>
      <c r="O364" t="s">
        <v>4</v>
      </c>
      <c r="P364" t="s">
        <v>4</v>
      </c>
      <c r="Q364" t="s">
        <v>4</v>
      </c>
      <c r="R364" t="s">
        <v>4</v>
      </c>
      <c r="S364" t="s">
        <v>4</v>
      </c>
      <c r="T364" t="s">
        <v>4</v>
      </c>
      <c r="U364" t="s">
        <v>4</v>
      </c>
      <c r="V364" t="s">
        <v>1750</v>
      </c>
      <c r="W364" t="s">
        <v>4</v>
      </c>
      <c r="X364" t="s">
        <v>1751</v>
      </c>
      <c r="Y364" t="s">
        <v>4</v>
      </c>
      <c r="Z364" t="s">
        <v>4</v>
      </c>
      <c r="AA364" t="s">
        <v>4</v>
      </c>
      <c r="AB364" t="s">
        <v>4</v>
      </c>
    </row>
    <row r="365" spans="1:28" x14ac:dyDescent="0.2">
      <c r="A365" t="s">
        <v>2135</v>
      </c>
      <c r="B365" t="s">
        <v>4</v>
      </c>
      <c r="C365" t="s">
        <v>4</v>
      </c>
      <c r="D365" t="s">
        <v>4</v>
      </c>
      <c r="E365" t="s">
        <v>4</v>
      </c>
      <c r="F365" t="s">
        <v>4</v>
      </c>
      <c r="G365" t="s">
        <v>4</v>
      </c>
      <c r="H365" t="s">
        <v>4</v>
      </c>
      <c r="I365" t="s">
        <v>4</v>
      </c>
      <c r="J365" t="s">
        <v>1749</v>
      </c>
      <c r="K365" t="s">
        <v>4</v>
      </c>
      <c r="L365" t="s">
        <v>4</v>
      </c>
      <c r="M365" t="s">
        <v>4</v>
      </c>
      <c r="N365" t="s">
        <v>4</v>
      </c>
      <c r="O365" t="s">
        <v>4</v>
      </c>
      <c r="P365" t="s">
        <v>4</v>
      </c>
      <c r="Q365" t="s">
        <v>4</v>
      </c>
      <c r="R365" t="s">
        <v>4</v>
      </c>
      <c r="S365" t="s">
        <v>4</v>
      </c>
      <c r="T365" t="s">
        <v>4</v>
      </c>
      <c r="U365" t="s">
        <v>4</v>
      </c>
      <c r="V365" t="s">
        <v>1750</v>
      </c>
      <c r="W365" t="s">
        <v>4</v>
      </c>
      <c r="X365" t="s">
        <v>1751</v>
      </c>
      <c r="Y365" t="s">
        <v>4</v>
      </c>
      <c r="Z365" t="s">
        <v>4</v>
      </c>
      <c r="AA365" t="s">
        <v>4</v>
      </c>
      <c r="AB365" t="s">
        <v>4</v>
      </c>
    </row>
    <row r="366" spans="1:28" x14ac:dyDescent="0.2">
      <c r="A366" t="s">
        <v>2136</v>
      </c>
      <c r="B366" t="s">
        <v>4</v>
      </c>
      <c r="C366" t="s">
        <v>4</v>
      </c>
      <c r="D366" t="s">
        <v>4</v>
      </c>
      <c r="E366" t="s">
        <v>4</v>
      </c>
      <c r="F366" t="s">
        <v>4</v>
      </c>
      <c r="G366" t="s">
        <v>4</v>
      </c>
      <c r="H366" t="s">
        <v>4</v>
      </c>
      <c r="I366" t="s">
        <v>4</v>
      </c>
      <c r="J366" t="s">
        <v>4</v>
      </c>
      <c r="K366" t="s">
        <v>4</v>
      </c>
      <c r="L366" t="s">
        <v>4</v>
      </c>
      <c r="M366" t="s">
        <v>4</v>
      </c>
      <c r="N366" t="s">
        <v>4</v>
      </c>
      <c r="O366" t="s">
        <v>4</v>
      </c>
      <c r="P366" t="s">
        <v>4</v>
      </c>
      <c r="Q366" t="s">
        <v>4</v>
      </c>
      <c r="R366" t="s">
        <v>1757</v>
      </c>
      <c r="S366" t="s">
        <v>4</v>
      </c>
      <c r="T366" t="s">
        <v>4</v>
      </c>
      <c r="U366" t="s">
        <v>4</v>
      </c>
      <c r="V366" t="s">
        <v>4</v>
      </c>
      <c r="W366" t="s">
        <v>4</v>
      </c>
      <c r="X366" t="s">
        <v>1751</v>
      </c>
      <c r="Y366" t="s">
        <v>4</v>
      </c>
      <c r="Z366" t="s">
        <v>4</v>
      </c>
      <c r="AA366" t="s">
        <v>4</v>
      </c>
      <c r="AB366" t="s">
        <v>4</v>
      </c>
    </row>
    <row r="367" spans="1:28" x14ac:dyDescent="0.2">
      <c r="A367" t="s">
        <v>2137</v>
      </c>
      <c r="B367" t="s">
        <v>4</v>
      </c>
      <c r="C367" t="s">
        <v>4</v>
      </c>
      <c r="D367" t="s">
        <v>4</v>
      </c>
      <c r="E367" t="s">
        <v>4</v>
      </c>
      <c r="F367" t="s">
        <v>4</v>
      </c>
      <c r="G367" t="s">
        <v>4</v>
      </c>
      <c r="H367" t="s">
        <v>4</v>
      </c>
      <c r="I367" t="s">
        <v>4</v>
      </c>
      <c r="J367" t="s">
        <v>1749</v>
      </c>
      <c r="K367" t="s">
        <v>4</v>
      </c>
      <c r="L367" t="s">
        <v>4</v>
      </c>
      <c r="M367" t="s">
        <v>4</v>
      </c>
      <c r="N367" t="s">
        <v>4</v>
      </c>
      <c r="O367" t="s">
        <v>4</v>
      </c>
      <c r="P367" t="s">
        <v>4</v>
      </c>
      <c r="Q367" t="s">
        <v>4</v>
      </c>
      <c r="R367" t="s">
        <v>4</v>
      </c>
      <c r="S367" t="s">
        <v>4</v>
      </c>
      <c r="T367" t="s">
        <v>4</v>
      </c>
      <c r="U367" t="s">
        <v>4</v>
      </c>
      <c r="V367" t="s">
        <v>1750</v>
      </c>
      <c r="W367" t="s">
        <v>4</v>
      </c>
      <c r="X367" t="s">
        <v>1751</v>
      </c>
      <c r="Y367" t="s">
        <v>4</v>
      </c>
      <c r="Z367" t="s">
        <v>4</v>
      </c>
      <c r="AA367" t="s">
        <v>4</v>
      </c>
      <c r="AB367" t="s">
        <v>4</v>
      </c>
    </row>
    <row r="368" spans="1:28" x14ac:dyDescent="0.2">
      <c r="A368" t="s">
        <v>2138</v>
      </c>
      <c r="B368" t="s">
        <v>4</v>
      </c>
      <c r="C368" t="s">
        <v>4</v>
      </c>
      <c r="D368" t="s">
        <v>4</v>
      </c>
      <c r="E368" t="s">
        <v>4</v>
      </c>
      <c r="F368" t="s">
        <v>4</v>
      </c>
      <c r="G368" t="s">
        <v>4</v>
      </c>
      <c r="H368" t="s">
        <v>4</v>
      </c>
      <c r="I368" t="s">
        <v>4</v>
      </c>
      <c r="J368" t="s">
        <v>1749</v>
      </c>
      <c r="K368" t="s">
        <v>4</v>
      </c>
      <c r="L368" t="s">
        <v>4</v>
      </c>
      <c r="M368" t="s">
        <v>4</v>
      </c>
      <c r="N368" t="s">
        <v>4</v>
      </c>
      <c r="O368" t="s">
        <v>4</v>
      </c>
      <c r="P368" t="s">
        <v>4</v>
      </c>
      <c r="Q368" t="s">
        <v>4</v>
      </c>
      <c r="R368" t="s">
        <v>4</v>
      </c>
      <c r="S368" t="s">
        <v>4</v>
      </c>
      <c r="T368" t="s">
        <v>4</v>
      </c>
      <c r="U368" t="s">
        <v>4</v>
      </c>
      <c r="V368" t="s">
        <v>4</v>
      </c>
      <c r="W368" t="s">
        <v>4</v>
      </c>
      <c r="X368" t="s">
        <v>1751</v>
      </c>
      <c r="Y368" t="s">
        <v>4</v>
      </c>
      <c r="Z368" t="s">
        <v>4</v>
      </c>
      <c r="AA368" t="s">
        <v>4</v>
      </c>
      <c r="AB368" t="s">
        <v>4</v>
      </c>
    </row>
    <row r="369" spans="1:28" x14ac:dyDescent="0.2">
      <c r="A369" t="s">
        <v>2139</v>
      </c>
      <c r="B369" t="s">
        <v>4</v>
      </c>
      <c r="C369" t="s">
        <v>4</v>
      </c>
      <c r="D369" t="s">
        <v>4</v>
      </c>
      <c r="E369" t="s">
        <v>4</v>
      </c>
      <c r="F369" t="s">
        <v>4</v>
      </c>
      <c r="G369" t="s">
        <v>4</v>
      </c>
      <c r="H369" t="s">
        <v>4</v>
      </c>
      <c r="I369" t="s">
        <v>1847</v>
      </c>
      <c r="J369" t="s">
        <v>4</v>
      </c>
      <c r="K369" t="s">
        <v>4</v>
      </c>
      <c r="L369" t="s">
        <v>4</v>
      </c>
      <c r="M369" t="s">
        <v>4</v>
      </c>
      <c r="N369" t="s">
        <v>4</v>
      </c>
      <c r="O369" t="s">
        <v>4</v>
      </c>
      <c r="P369" t="s">
        <v>4</v>
      </c>
      <c r="Q369" t="s">
        <v>4</v>
      </c>
      <c r="R369" t="s">
        <v>4</v>
      </c>
      <c r="S369" t="s">
        <v>4</v>
      </c>
      <c r="T369" t="s">
        <v>4</v>
      </c>
      <c r="U369" t="s">
        <v>4</v>
      </c>
      <c r="V369" t="s">
        <v>1750</v>
      </c>
      <c r="W369" t="s">
        <v>4</v>
      </c>
      <c r="X369" t="s">
        <v>1751</v>
      </c>
      <c r="Y369" t="s">
        <v>4</v>
      </c>
      <c r="Z369" t="s">
        <v>4</v>
      </c>
      <c r="AA369" t="s">
        <v>4</v>
      </c>
      <c r="AB369" t="s">
        <v>4</v>
      </c>
    </row>
    <row r="370" spans="1:28" x14ac:dyDescent="0.2">
      <c r="A370" t="s">
        <v>2140</v>
      </c>
      <c r="B370" t="s">
        <v>4</v>
      </c>
      <c r="C370" t="s">
        <v>4</v>
      </c>
      <c r="D370" t="s">
        <v>4</v>
      </c>
      <c r="E370" t="s">
        <v>4</v>
      </c>
      <c r="F370" t="s">
        <v>4</v>
      </c>
      <c r="G370" t="s">
        <v>4</v>
      </c>
      <c r="H370" t="s">
        <v>4</v>
      </c>
      <c r="I370" t="s">
        <v>4</v>
      </c>
      <c r="J370" t="s">
        <v>4</v>
      </c>
      <c r="K370" t="s">
        <v>4</v>
      </c>
      <c r="L370" t="s">
        <v>4</v>
      </c>
      <c r="M370" t="s">
        <v>4</v>
      </c>
      <c r="N370" t="s">
        <v>4</v>
      </c>
      <c r="O370" t="s">
        <v>4</v>
      </c>
      <c r="P370" t="s">
        <v>4</v>
      </c>
      <c r="Q370" t="s">
        <v>4</v>
      </c>
      <c r="R370" t="s">
        <v>4</v>
      </c>
      <c r="S370" t="s">
        <v>4</v>
      </c>
      <c r="T370" t="s">
        <v>4</v>
      </c>
      <c r="U370" t="s">
        <v>4</v>
      </c>
      <c r="V370" t="s">
        <v>4</v>
      </c>
      <c r="W370" t="s">
        <v>4</v>
      </c>
      <c r="X370" t="s">
        <v>1751</v>
      </c>
      <c r="Y370" t="s">
        <v>4</v>
      </c>
      <c r="Z370" t="s">
        <v>4</v>
      </c>
      <c r="AA370" t="s">
        <v>4</v>
      </c>
      <c r="AB370" t="s">
        <v>4</v>
      </c>
    </row>
    <row r="371" spans="1:28" x14ac:dyDescent="0.2">
      <c r="A371" t="s">
        <v>2141</v>
      </c>
      <c r="B371" t="s">
        <v>4</v>
      </c>
      <c r="C371" t="s">
        <v>4</v>
      </c>
      <c r="D371" t="s">
        <v>4</v>
      </c>
      <c r="E371" t="s">
        <v>4</v>
      </c>
      <c r="F371" t="s">
        <v>4</v>
      </c>
      <c r="G371" t="s">
        <v>4</v>
      </c>
      <c r="H371" t="s">
        <v>4</v>
      </c>
      <c r="I371" t="s">
        <v>4</v>
      </c>
      <c r="J371" t="s">
        <v>1749</v>
      </c>
      <c r="K371" t="s">
        <v>4</v>
      </c>
      <c r="L371" t="s">
        <v>4</v>
      </c>
      <c r="M371" t="s">
        <v>4</v>
      </c>
      <c r="N371" t="s">
        <v>4</v>
      </c>
      <c r="O371" t="s">
        <v>4</v>
      </c>
      <c r="P371" t="s">
        <v>4</v>
      </c>
      <c r="Q371" t="s">
        <v>4</v>
      </c>
      <c r="R371" t="s">
        <v>4</v>
      </c>
      <c r="S371" t="s">
        <v>4</v>
      </c>
      <c r="T371" t="s">
        <v>4</v>
      </c>
      <c r="U371" t="s">
        <v>4</v>
      </c>
      <c r="V371" t="s">
        <v>1750</v>
      </c>
      <c r="W371" t="s">
        <v>4</v>
      </c>
      <c r="X371" t="s">
        <v>1751</v>
      </c>
      <c r="Y371" t="s">
        <v>4</v>
      </c>
      <c r="Z371" t="s">
        <v>4</v>
      </c>
      <c r="AA371" t="s">
        <v>4</v>
      </c>
      <c r="AB371" t="s">
        <v>4</v>
      </c>
    </row>
    <row r="372" spans="1:28" x14ac:dyDescent="0.2">
      <c r="A372" t="s">
        <v>2142</v>
      </c>
      <c r="B372" t="s">
        <v>4</v>
      </c>
      <c r="C372" t="s">
        <v>4</v>
      </c>
      <c r="D372" t="s">
        <v>4</v>
      </c>
      <c r="E372" t="s">
        <v>4</v>
      </c>
      <c r="F372" t="s">
        <v>4</v>
      </c>
      <c r="G372" t="s">
        <v>4</v>
      </c>
      <c r="H372" t="s">
        <v>4</v>
      </c>
      <c r="I372" t="s">
        <v>4</v>
      </c>
      <c r="J372" t="s">
        <v>1749</v>
      </c>
      <c r="K372" t="s">
        <v>4</v>
      </c>
      <c r="L372" t="s">
        <v>4</v>
      </c>
      <c r="M372" t="s">
        <v>4</v>
      </c>
      <c r="N372" t="s">
        <v>4</v>
      </c>
      <c r="O372" t="s">
        <v>4</v>
      </c>
      <c r="P372" t="s">
        <v>4</v>
      </c>
      <c r="Q372" t="s">
        <v>4</v>
      </c>
      <c r="R372" t="s">
        <v>1757</v>
      </c>
      <c r="S372" t="s">
        <v>4</v>
      </c>
      <c r="T372" t="s">
        <v>4</v>
      </c>
      <c r="U372" t="s">
        <v>4</v>
      </c>
      <c r="V372" t="s">
        <v>4</v>
      </c>
      <c r="W372" t="s">
        <v>4</v>
      </c>
      <c r="X372" t="s">
        <v>1751</v>
      </c>
      <c r="Y372" t="s">
        <v>4</v>
      </c>
      <c r="Z372" t="s">
        <v>4</v>
      </c>
      <c r="AA372" t="s">
        <v>4</v>
      </c>
      <c r="AB372" t="s">
        <v>4</v>
      </c>
    </row>
    <row r="373" spans="1:28" x14ac:dyDescent="0.2">
      <c r="A373" t="s">
        <v>2143</v>
      </c>
      <c r="B373" t="s">
        <v>4</v>
      </c>
      <c r="C373" t="s">
        <v>4</v>
      </c>
      <c r="D373" t="s">
        <v>4</v>
      </c>
      <c r="E373" t="s">
        <v>4</v>
      </c>
      <c r="F373" t="s">
        <v>4</v>
      </c>
      <c r="G373" t="s">
        <v>4</v>
      </c>
      <c r="H373" t="s">
        <v>4</v>
      </c>
      <c r="I373" t="s">
        <v>4</v>
      </c>
      <c r="J373" t="s">
        <v>1749</v>
      </c>
      <c r="K373" t="s">
        <v>4</v>
      </c>
      <c r="L373" t="s">
        <v>4</v>
      </c>
      <c r="M373" t="s">
        <v>4</v>
      </c>
      <c r="N373" t="s">
        <v>4</v>
      </c>
      <c r="O373" t="s">
        <v>4</v>
      </c>
      <c r="P373" t="s">
        <v>4</v>
      </c>
      <c r="Q373" t="s">
        <v>4</v>
      </c>
      <c r="R373" t="s">
        <v>4</v>
      </c>
      <c r="S373" t="s">
        <v>4</v>
      </c>
      <c r="T373" t="s">
        <v>4</v>
      </c>
      <c r="U373" t="s">
        <v>4</v>
      </c>
      <c r="V373" t="s">
        <v>1750</v>
      </c>
      <c r="W373" t="s">
        <v>4</v>
      </c>
      <c r="X373" t="s">
        <v>1751</v>
      </c>
      <c r="Y373" t="s">
        <v>4</v>
      </c>
      <c r="Z373" t="s">
        <v>4</v>
      </c>
      <c r="AA373" t="s">
        <v>4</v>
      </c>
      <c r="AB373" t="s">
        <v>4</v>
      </c>
    </row>
    <row r="374" spans="1:28" x14ac:dyDescent="0.2">
      <c r="A374" t="s">
        <v>2144</v>
      </c>
      <c r="B374" t="s">
        <v>4</v>
      </c>
      <c r="C374" t="s">
        <v>4</v>
      </c>
      <c r="D374" t="s">
        <v>4</v>
      </c>
      <c r="E374" t="s">
        <v>4</v>
      </c>
      <c r="F374" t="s">
        <v>4</v>
      </c>
      <c r="G374" t="s">
        <v>4</v>
      </c>
      <c r="H374" t="s">
        <v>4</v>
      </c>
      <c r="I374" t="s">
        <v>4</v>
      </c>
      <c r="J374" t="s">
        <v>4</v>
      </c>
      <c r="K374" t="s">
        <v>4</v>
      </c>
      <c r="L374" t="s">
        <v>4</v>
      </c>
      <c r="M374" t="s">
        <v>4</v>
      </c>
      <c r="N374" t="s">
        <v>4</v>
      </c>
      <c r="O374" t="s">
        <v>4</v>
      </c>
      <c r="P374" t="s">
        <v>4</v>
      </c>
      <c r="Q374" t="s">
        <v>4</v>
      </c>
      <c r="R374" t="s">
        <v>1757</v>
      </c>
      <c r="S374" t="s">
        <v>4</v>
      </c>
      <c r="T374" t="s">
        <v>4</v>
      </c>
      <c r="U374" t="s">
        <v>4</v>
      </c>
      <c r="V374" t="s">
        <v>4</v>
      </c>
      <c r="W374" t="s">
        <v>4</v>
      </c>
      <c r="X374" t="s">
        <v>4</v>
      </c>
      <c r="Y374" t="s">
        <v>4</v>
      </c>
      <c r="Z374" t="s">
        <v>4</v>
      </c>
      <c r="AA374" t="s">
        <v>4</v>
      </c>
      <c r="AB374" t="s">
        <v>4</v>
      </c>
    </row>
    <row r="375" spans="1:28" x14ac:dyDescent="0.2">
      <c r="A375" t="s">
        <v>2145</v>
      </c>
      <c r="B375" t="s">
        <v>4</v>
      </c>
      <c r="C375" t="s">
        <v>4</v>
      </c>
      <c r="D375" t="s">
        <v>4</v>
      </c>
      <c r="E375" t="s">
        <v>4</v>
      </c>
      <c r="F375" t="s">
        <v>4</v>
      </c>
      <c r="G375" t="s">
        <v>4</v>
      </c>
      <c r="H375" t="s">
        <v>4</v>
      </c>
      <c r="I375" t="s">
        <v>4</v>
      </c>
      <c r="J375" t="s">
        <v>1749</v>
      </c>
      <c r="K375" t="s">
        <v>4</v>
      </c>
      <c r="L375" t="s">
        <v>4</v>
      </c>
      <c r="M375" t="s">
        <v>4</v>
      </c>
      <c r="N375" t="s">
        <v>4</v>
      </c>
      <c r="O375" t="s">
        <v>4</v>
      </c>
      <c r="P375" t="s">
        <v>4</v>
      </c>
      <c r="Q375" t="s">
        <v>4</v>
      </c>
      <c r="R375" t="s">
        <v>4</v>
      </c>
      <c r="S375" t="s">
        <v>4</v>
      </c>
      <c r="T375" t="s">
        <v>4</v>
      </c>
      <c r="U375" t="s">
        <v>4</v>
      </c>
      <c r="V375" t="s">
        <v>4</v>
      </c>
      <c r="W375" t="s">
        <v>1770</v>
      </c>
      <c r="X375" t="s">
        <v>1751</v>
      </c>
      <c r="Y375" t="s">
        <v>4</v>
      </c>
      <c r="Z375" t="s">
        <v>4</v>
      </c>
      <c r="AA375" t="s">
        <v>4</v>
      </c>
      <c r="AB375" t="s">
        <v>4</v>
      </c>
    </row>
    <row r="376" spans="1:28" x14ac:dyDescent="0.2">
      <c r="A376" t="s">
        <v>2146</v>
      </c>
      <c r="B376" t="s">
        <v>4</v>
      </c>
      <c r="C376" t="s">
        <v>4</v>
      </c>
      <c r="D376" t="s">
        <v>4</v>
      </c>
      <c r="E376" t="s">
        <v>4</v>
      </c>
      <c r="F376" t="s">
        <v>4</v>
      </c>
      <c r="G376" t="s">
        <v>4</v>
      </c>
      <c r="H376" t="s">
        <v>4</v>
      </c>
      <c r="I376" t="s">
        <v>4</v>
      </c>
      <c r="J376" t="s">
        <v>1749</v>
      </c>
      <c r="K376" t="s">
        <v>4</v>
      </c>
      <c r="L376" t="s">
        <v>4</v>
      </c>
      <c r="M376" t="s">
        <v>4</v>
      </c>
      <c r="N376" t="s">
        <v>4</v>
      </c>
      <c r="O376" t="s">
        <v>4</v>
      </c>
      <c r="P376" t="s">
        <v>4</v>
      </c>
      <c r="Q376" t="s">
        <v>4</v>
      </c>
      <c r="R376" t="s">
        <v>4</v>
      </c>
      <c r="S376" t="s">
        <v>4</v>
      </c>
      <c r="T376" t="s">
        <v>4</v>
      </c>
      <c r="U376" t="s">
        <v>4</v>
      </c>
      <c r="V376" t="s">
        <v>4</v>
      </c>
      <c r="W376" t="s">
        <v>1770</v>
      </c>
      <c r="X376" t="s">
        <v>1751</v>
      </c>
      <c r="Y376" t="s">
        <v>4</v>
      </c>
      <c r="Z376" t="s">
        <v>4</v>
      </c>
      <c r="AA376" t="s">
        <v>4</v>
      </c>
      <c r="AB376" t="s">
        <v>4</v>
      </c>
    </row>
    <row r="377" spans="1:28" x14ac:dyDescent="0.2">
      <c r="A377" t="s">
        <v>2147</v>
      </c>
      <c r="B377" t="s">
        <v>4</v>
      </c>
      <c r="C377" t="s">
        <v>4</v>
      </c>
      <c r="D377" t="s">
        <v>4</v>
      </c>
      <c r="E377" t="s">
        <v>4</v>
      </c>
      <c r="F377" t="s">
        <v>4</v>
      </c>
      <c r="G377" t="s">
        <v>4</v>
      </c>
      <c r="H377" t="s">
        <v>4</v>
      </c>
      <c r="I377" t="s">
        <v>4</v>
      </c>
      <c r="J377" t="s">
        <v>1749</v>
      </c>
      <c r="K377" t="s">
        <v>4</v>
      </c>
      <c r="L377" t="s">
        <v>4</v>
      </c>
      <c r="M377" t="s">
        <v>4</v>
      </c>
      <c r="N377" t="s">
        <v>4</v>
      </c>
      <c r="O377" t="s">
        <v>4</v>
      </c>
      <c r="P377" t="s">
        <v>4</v>
      </c>
      <c r="Q377" t="s">
        <v>4</v>
      </c>
      <c r="R377" t="s">
        <v>4</v>
      </c>
      <c r="S377" t="s">
        <v>4</v>
      </c>
      <c r="T377" t="s">
        <v>4</v>
      </c>
      <c r="U377" t="s">
        <v>4</v>
      </c>
      <c r="V377" t="s">
        <v>4</v>
      </c>
      <c r="W377" t="s">
        <v>1770</v>
      </c>
      <c r="X377" t="s">
        <v>1751</v>
      </c>
      <c r="Y377" t="s">
        <v>4</v>
      </c>
      <c r="Z377" t="s">
        <v>4</v>
      </c>
      <c r="AA377" t="s">
        <v>4</v>
      </c>
      <c r="AB377" t="s">
        <v>4</v>
      </c>
    </row>
    <row r="378" spans="1:28" x14ac:dyDescent="0.2">
      <c r="A378" t="s">
        <v>2148</v>
      </c>
      <c r="B378" t="s">
        <v>4</v>
      </c>
      <c r="C378" t="s">
        <v>4</v>
      </c>
      <c r="D378" t="s">
        <v>4</v>
      </c>
      <c r="E378" t="s">
        <v>4</v>
      </c>
      <c r="F378" t="s">
        <v>4</v>
      </c>
      <c r="G378" t="s">
        <v>4</v>
      </c>
      <c r="H378" t="s">
        <v>4</v>
      </c>
      <c r="I378" t="s">
        <v>4</v>
      </c>
      <c r="J378" t="s">
        <v>1749</v>
      </c>
      <c r="K378" t="s">
        <v>4</v>
      </c>
      <c r="L378" t="s">
        <v>4</v>
      </c>
      <c r="M378" t="s">
        <v>4</v>
      </c>
      <c r="N378" t="s">
        <v>4</v>
      </c>
      <c r="O378" t="s">
        <v>4</v>
      </c>
      <c r="P378" t="s">
        <v>4</v>
      </c>
      <c r="Q378" t="s">
        <v>4</v>
      </c>
      <c r="R378" t="s">
        <v>4</v>
      </c>
      <c r="S378" t="s">
        <v>4</v>
      </c>
      <c r="T378" t="s">
        <v>4</v>
      </c>
      <c r="U378" t="s">
        <v>4</v>
      </c>
      <c r="V378" t="s">
        <v>4</v>
      </c>
      <c r="W378" t="s">
        <v>1770</v>
      </c>
      <c r="X378" t="s">
        <v>1751</v>
      </c>
      <c r="Y378" t="s">
        <v>4</v>
      </c>
      <c r="Z378" t="s">
        <v>4</v>
      </c>
      <c r="AA378" t="s">
        <v>4</v>
      </c>
      <c r="AB378" t="s">
        <v>4</v>
      </c>
    </row>
    <row r="379" spans="1:28" x14ac:dyDescent="0.2">
      <c r="A379" t="s">
        <v>2149</v>
      </c>
      <c r="B379" t="s">
        <v>4</v>
      </c>
      <c r="C379" t="s">
        <v>4</v>
      </c>
      <c r="D379" t="s">
        <v>4</v>
      </c>
      <c r="E379" t="s">
        <v>4</v>
      </c>
      <c r="F379" t="s">
        <v>4</v>
      </c>
      <c r="G379" t="s">
        <v>4</v>
      </c>
      <c r="H379" t="s">
        <v>4</v>
      </c>
      <c r="I379" t="s">
        <v>4</v>
      </c>
      <c r="J379" t="s">
        <v>1749</v>
      </c>
      <c r="K379" t="s">
        <v>4</v>
      </c>
      <c r="L379" t="s">
        <v>4</v>
      </c>
      <c r="M379" t="s">
        <v>4</v>
      </c>
      <c r="N379" t="s">
        <v>4</v>
      </c>
      <c r="O379" t="s">
        <v>4</v>
      </c>
      <c r="P379" t="s">
        <v>4</v>
      </c>
      <c r="Q379" t="s">
        <v>4</v>
      </c>
      <c r="R379" t="s">
        <v>4</v>
      </c>
      <c r="S379" t="s">
        <v>4</v>
      </c>
      <c r="T379" t="s">
        <v>4</v>
      </c>
      <c r="U379" t="s">
        <v>4</v>
      </c>
      <c r="V379" t="s">
        <v>1750</v>
      </c>
      <c r="W379" t="s">
        <v>4</v>
      </c>
      <c r="X379" t="s">
        <v>1751</v>
      </c>
      <c r="Y379" t="s">
        <v>4</v>
      </c>
      <c r="Z379" t="s">
        <v>4</v>
      </c>
      <c r="AA379" t="s">
        <v>4</v>
      </c>
      <c r="AB379" t="s">
        <v>4</v>
      </c>
    </row>
    <row r="380" spans="1:28" x14ac:dyDescent="0.2">
      <c r="A380" t="s">
        <v>2150</v>
      </c>
      <c r="B380" t="s">
        <v>4</v>
      </c>
      <c r="C380" t="s">
        <v>4</v>
      </c>
      <c r="D380" t="s">
        <v>4</v>
      </c>
      <c r="E380" t="s">
        <v>4</v>
      </c>
      <c r="F380" t="s">
        <v>4</v>
      </c>
      <c r="G380" t="s">
        <v>4</v>
      </c>
      <c r="H380" t="s">
        <v>4</v>
      </c>
      <c r="I380" t="s">
        <v>4</v>
      </c>
      <c r="J380" t="s">
        <v>1749</v>
      </c>
      <c r="K380" t="s">
        <v>4</v>
      </c>
      <c r="L380" t="s">
        <v>4</v>
      </c>
      <c r="M380" t="s">
        <v>4</v>
      </c>
      <c r="N380" t="s">
        <v>4</v>
      </c>
      <c r="O380" t="s">
        <v>4</v>
      </c>
      <c r="P380" t="s">
        <v>4</v>
      </c>
      <c r="Q380" t="s">
        <v>4</v>
      </c>
      <c r="R380" t="s">
        <v>4</v>
      </c>
      <c r="S380" t="s">
        <v>4</v>
      </c>
      <c r="T380" t="s">
        <v>4</v>
      </c>
      <c r="U380" t="s">
        <v>4</v>
      </c>
      <c r="V380" t="s">
        <v>4</v>
      </c>
      <c r="W380" t="s">
        <v>4</v>
      </c>
      <c r="X380" t="s">
        <v>1751</v>
      </c>
      <c r="Y380" t="s">
        <v>4</v>
      </c>
      <c r="Z380" t="s">
        <v>4</v>
      </c>
      <c r="AA380" t="s">
        <v>4</v>
      </c>
      <c r="AB380" t="s">
        <v>4</v>
      </c>
    </row>
    <row r="381" spans="1:28" x14ac:dyDescent="0.2">
      <c r="A381" t="s">
        <v>2151</v>
      </c>
      <c r="B381" t="s">
        <v>4</v>
      </c>
      <c r="C381" t="s">
        <v>4</v>
      </c>
      <c r="D381" t="s">
        <v>4</v>
      </c>
      <c r="E381" t="s">
        <v>4</v>
      </c>
      <c r="F381" t="s">
        <v>4</v>
      </c>
      <c r="G381" t="s">
        <v>4</v>
      </c>
      <c r="H381" t="s">
        <v>4</v>
      </c>
      <c r="I381" t="s">
        <v>4</v>
      </c>
      <c r="J381" t="s">
        <v>4</v>
      </c>
      <c r="K381" t="s">
        <v>4</v>
      </c>
      <c r="L381" t="s">
        <v>4</v>
      </c>
      <c r="M381" t="s">
        <v>4</v>
      </c>
      <c r="N381" t="s">
        <v>4</v>
      </c>
      <c r="O381" t="s">
        <v>4</v>
      </c>
      <c r="P381" t="s">
        <v>4</v>
      </c>
      <c r="Q381" t="s">
        <v>4</v>
      </c>
      <c r="R381" t="s">
        <v>4</v>
      </c>
      <c r="S381" t="s">
        <v>4</v>
      </c>
      <c r="T381" t="s">
        <v>4</v>
      </c>
      <c r="U381" t="s">
        <v>4</v>
      </c>
      <c r="V381" t="s">
        <v>1750</v>
      </c>
      <c r="W381" t="s">
        <v>4</v>
      </c>
      <c r="X381" t="s">
        <v>1751</v>
      </c>
      <c r="Y381" t="s">
        <v>4</v>
      </c>
      <c r="Z381" t="s">
        <v>4</v>
      </c>
      <c r="AA381" t="s">
        <v>4</v>
      </c>
      <c r="AB381" t="s">
        <v>4</v>
      </c>
    </row>
    <row r="382" spans="1:28" x14ac:dyDescent="0.2">
      <c r="A382" t="s">
        <v>2152</v>
      </c>
      <c r="B382" t="s">
        <v>4</v>
      </c>
      <c r="C382" t="s">
        <v>4</v>
      </c>
      <c r="D382" t="s">
        <v>4</v>
      </c>
      <c r="E382" t="s">
        <v>4</v>
      </c>
      <c r="F382" t="s">
        <v>4</v>
      </c>
      <c r="G382" t="s">
        <v>4</v>
      </c>
      <c r="H382" t="s">
        <v>4</v>
      </c>
      <c r="I382" t="s">
        <v>4</v>
      </c>
      <c r="J382" t="s">
        <v>1749</v>
      </c>
      <c r="K382" t="s">
        <v>4</v>
      </c>
      <c r="L382" t="s">
        <v>4</v>
      </c>
      <c r="M382" t="s">
        <v>4</v>
      </c>
      <c r="N382" t="s">
        <v>4</v>
      </c>
      <c r="O382" t="s">
        <v>4</v>
      </c>
      <c r="P382" t="s">
        <v>4</v>
      </c>
      <c r="Q382" t="s">
        <v>4</v>
      </c>
      <c r="R382" t="s">
        <v>4</v>
      </c>
      <c r="S382" t="s">
        <v>4</v>
      </c>
      <c r="T382" t="s">
        <v>4</v>
      </c>
      <c r="U382" t="s">
        <v>4</v>
      </c>
      <c r="V382" t="s">
        <v>1750</v>
      </c>
      <c r="W382" t="s">
        <v>4</v>
      </c>
      <c r="X382" t="s">
        <v>1751</v>
      </c>
      <c r="Y382" t="s">
        <v>4</v>
      </c>
      <c r="Z382" t="s">
        <v>4</v>
      </c>
      <c r="AA382" t="s">
        <v>4</v>
      </c>
      <c r="AB382" t="s">
        <v>4</v>
      </c>
    </row>
    <row r="383" spans="1:28" x14ac:dyDescent="0.2">
      <c r="A383" t="s">
        <v>2153</v>
      </c>
      <c r="B383" t="s">
        <v>4</v>
      </c>
      <c r="C383" t="s">
        <v>4</v>
      </c>
      <c r="D383" t="s">
        <v>4</v>
      </c>
      <c r="E383" t="s">
        <v>4</v>
      </c>
      <c r="F383" t="s">
        <v>4</v>
      </c>
      <c r="G383" t="s">
        <v>4</v>
      </c>
      <c r="H383" t="s">
        <v>4</v>
      </c>
      <c r="I383" t="s">
        <v>4</v>
      </c>
      <c r="J383" t="s">
        <v>1749</v>
      </c>
      <c r="K383" t="s">
        <v>4</v>
      </c>
      <c r="L383" t="s">
        <v>4</v>
      </c>
      <c r="M383" t="s">
        <v>4</v>
      </c>
      <c r="N383" t="s">
        <v>4</v>
      </c>
      <c r="O383" t="s">
        <v>4</v>
      </c>
      <c r="P383" t="s">
        <v>4</v>
      </c>
      <c r="Q383" t="s">
        <v>4</v>
      </c>
      <c r="R383" t="s">
        <v>4</v>
      </c>
      <c r="S383" t="s">
        <v>4</v>
      </c>
      <c r="T383" t="s">
        <v>4</v>
      </c>
      <c r="U383" t="s">
        <v>4</v>
      </c>
      <c r="V383" t="s">
        <v>4</v>
      </c>
      <c r="W383" t="s">
        <v>4</v>
      </c>
      <c r="X383" t="s">
        <v>1751</v>
      </c>
      <c r="Y383" t="s">
        <v>1758</v>
      </c>
      <c r="Z383" t="s">
        <v>4</v>
      </c>
      <c r="AA383" t="s">
        <v>4</v>
      </c>
      <c r="AB383" t="s">
        <v>4</v>
      </c>
    </row>
    <row r="384" spans="1:28" x14ac:dyDescent="0.2">
      <c r="A384" t="s">
        <v>2154</v>
      </c>
      <c r="B384" t="s">
        <v>4</v>
      </c>
      <c r="C384" t="s">
        <v>4</v>
      </c>
      <c r="D384" t="s">
        <v>4</v>
      </c>
      <c r="E384" t="s">
        <v>4</v>
      </c>
      <c r="F384" t="s">
        <v>4</v>
      </c>
      <c r="G384" t="s">
        <v>4</v>
      </c>
      <c r="H384" t="s">
        <v>4</v>
      </c>
      <c r="I384" t="s">
        <v>4</v>
      </c>
      <c r="J384" t="s">
        <v>4</v>
      </c>
      <c r="K384" t="s">
        <v>4</v>
      </c>
      <c r="L384" t="s">
        <v>4</v>
      </c>
      <c r="M384" t="s">
        <v>4</v>
      </c>
      <c r="N384" t="s">
        <v>4</v>
      </c>
      <c r="O384" t="s">
        <v>4</v>
      </c>
      <c r="P384" t="s">
        <v>4</v>
      </c>
      <c r="Q384" t="s">
        <v>4</v>
      </c>
      <c r="R384" t="s">
        <v>4</v>
      </c>
      <c r="S384" t="s">
        <v>4</v>
      </c>
      <c r="T384" t="s">
        <v>4</v>
      </c>
      <c r="U384" t="s">
        <v>4</v>
      </c>
      <c r="V384" t="s">
        <v>1750</v>
      </c>
      <c r="W384" t="s">
        <v>4</v>
      </c>
      <c r="X384" t="s">
        <v>1751</v>
      </c>
      <c r="Y384" t="s">
        <v>4</v>
      </c>
      <c r="Z384" t="s">
        <v>4</v>
      </c>
      <c r="AA384" t="s">
        <v>4</v>
      </c>
      <c r="AB384" t="s">
        <v>4</v>
      </c>
    </row>
    <row r="385" spans="1:28" x14ac:dyDescent="0.2">
      <c r="A385" t="s">
        <v>2155</v>
      </c>
      <c r="B385" t="s">
        <v>4</v>
      </c>
      <c r="C385" t="s">
        <v>4</v>
      </c>
      <c r="D385" t="s">
        <v>4</v>
      </c>
      <c r="E385" t="s">
        <v>4</v>
      </c>
      <c r="F385" t="s">
        <v>4</v>
      </c>
      <c r="G385" t="s">
        <v>4</v>
      </c>
      <c r="H385" t="s">
        <v>4</v>
      </c>
      <c r="I385" t="s">
        <v>4</v>
      </c>
      <c r="J385" t="s">
        <v>4</v>
      </c>
      <c r="K385" t="s">
        <v>4</v>
      </c>
      <c r="L385" t="s">
        <v>4</v>
      </c>
      <c r="M385" t="s">
        <v>4</v>
      </c>
      <c r="N385" t="s">
        <v>4</v>
      </c>
      <c r="O385" t="s">
        <v>4</v>
      </c>
      <c r="P385" t="s">
        <v>4</v>
      </c>
      <c r="Q385" t="s">
        <v>4</v>
      </c>
      <c r="R385" t="s">
        <v>4</v>
      </c>
      <c r="S385" t="s">
        <v>4</v>
      </c>
      <c r="T385" t="s">
        <v>4</v>
      </c>
      <c r="U385" t="s">
        <v>4</v>
      </c>
      <c r="V385" t="s">
        <v>4</v>
      </c>
      <c r="W385" t="s">
        <v>4</v>
      </c>
      <c r="X385" t="s">
        <v>1751</v>
      </c>
      <c r="Y385" t="s">
        <v>4</v>
      </c>
      <c r="Z385" t="s">
        <v>4</v>
      </c>
      <c r="AA385" t="s">
        <v>4</v>
      </c>
      <c r="AB385" t="s">
        <v>4</v>
      </c>
    </row>
    <row r="386" spans="1:28" x14ac:dyDescent="0.2">
      <c r="A386" t="s">
        <v>2156</v>
      </c>
      <c r="B386" t="s">
        <v>4</v>
      </c>
      <c r="C386" t="s">
        <v>4</v>
      </c>
      <c r="D386" t="s">
        <v>4</v>
      </c>
      <c r="E386" t="s">
        <v>4</v>
      </c>
      <c r="F386" t="s">
        <v>4</v>
      </c>
      <c r="G386" t="s">
        <v>4</v>
      </c>
      <c r="H386" t="s">
        <v>4</v>
      </c>
      <c r="I386" t="s">
        <v>4</v>
      </c>
      <c r="J386" t="s">
        <v>4</v>
      </c>
      <c r="K386" t="s">
        <v>4</v>
      </c>
      <c r="L386" t="s">
        <v>4</v>
      </c>
      <c r="M386" t="s">
        <v>4</v>
      </c>
      <c r="N386" t="s">
        <v>4</v>
      </c>
      <c r="O386" t="s">
        <v>4</v>
      </c>
      <c r="P386" t="s">
        <v>4</v>
      </c>
      <c r="Q386" t="s">
        <v>4</v>
      </c>
      <c r="R386" t="s">
        <v>4</v>
      </c>
      <c r="S386" t="s">
        <v>4</v>
      </c>
      <c r="T386" t="s">
        <v>4</v>
      </c>
      <c r="U386" t="s">
        <v>4</v>
      </c>
      <c r="V386" t="s">
        <v>1750</v>
      </c>
      <c r="W386" t="s">
        <v>4</v>
      </c>
      <c r="X386" t="s">
        <v>1751</v>
      </c>
      <c r="Y386" t="s">
        <v>4</v>
      </c>
      <c r="Z386" t="s">
        <v>4</v>
      </c>
      <c r="AA386" t="s">
        <v>4</v>
      </c>
      <c r="AB386" t="s">
        <v>4</v>
      </c>
    </row>
    <row r="387" spans="1:28" x14ac:dyDescent="0.2">
      <c r="A387" t="s">
        <v>2157</v>
      </c>
      <c r="B387" t="s">
        <v>4</v>
      </c>
      <c r="C387" t="s">
        <v>4</v>
      </c>
      <c r="D387" t="s">
        <v>4</v>
      </c>
      <c r="E387" t="s">
        <v>4</v>
      </c>
      <c r="F387" t="s">
        <v>4</v>
      </c>
      <c r="G387" t="s">
        <v>4</v>
      </c>
      <c r="H387" t="s">
        <v>4</v>
      </c>
      <c r="I387" t="s">
        <v>4</v>
      </c>
      <c r="J387" t="s">
        <v>1749</v>
      </c>
      <c r="K387" t="s">
        <v>4</v>
      </c>
      <c r="L387" t="s">
        <v>4</v>
      </c>
      <c r="M387" t="s">
        <v>4</v>
      </c>
      <c r="N387" t="s">
        <v>4</v>
      </c>
      <c r="O387" t="s">
        <v>4</v>
      </c>
      <c r="P387" t="s">
        <v>4</v>
      </c>
      <c r="Q387" t="s">
        <v>4</v>
      </c>
      <c r="R387" t="s">
        <v>1757</v>
      </c>
      <c r="S387" t="s">
        <v>4</v>
      </c>
      <c r="T387" t="s">
        <v>4</v>
      </c>
      <c r="U387" t="s">
        <v>4</v>
      </c>
      <c r="V387" t="s">
        <v>4</v>
      </c>
      <c r="W387" t="s">
        <v>4</v>
      </c>
      <c r="X387" t="s">
        <v>1751</v>
      </c>
      <c r="Y387" t="s">
        <v>4</v>
      </c>
      <c r="Z387" t="s">
        <v>4</v>
      </c>
      <c r="AA387" t="s">
        <v>4</v>
      </c>
      <c r="AB387" t="s">
        <v>4</v>
      </c>
    </row>
    <row r="388" spans="1:28" x14ac:dyDescent="0.2">
      <c r="A388" t="s">
        <v>2158</v>
      </c>
      <c r="B388" t="s">
        <v>4</v>
      </c>
      <c r="C388" t="s">
        <v>4</v>
      </c>
      <c r="D388" t="s">
        <v>4</v>
      </c>
      <c r="E388" t="s">
        <v>4</v>
      </c>
      <c r="F388" t="s">
        <v>4</v>
      </c>
      <c r="G388" t="s">
        <v>4</v>
      </c>
      <c r="H388" t="s">
        <v>4</v>
      </c>
      <c r="I388" t="s">
        <v>4</v>
      </c>
      <c r="J388" t="s">
        <v>1749</v>
      </c>
      <c r="K388" t="s">
        <v>4</v>
      </c>
      <c r="L388" t="s">
        <v>4</v>
      </c>
      <c r="M388" t="s">
        <v>4</v>
      </c>
      <c r="N388" t="s">
        <v>4</v>
      </c>
      <c r="O388" t="s">
        <v>4</v>
      </c>
      <c r="P388" t="s">
        <v>4</v>
      </c>
      <c r="Q388" t="s">
        <v>4</v>
      </c>
      <c r="R388" t="s">
        <v>4</v>
      </c>
      <c r="S388" t="s">
        <v>4</v>
      </c>
      <c r="T388" t="s">
        <v>4</v>
      </c>
      <c r="U388" t="s">
        <v>4</v>
      </c>
      <c r="V388" t="s">
        <v>1750</v>
      </c>
      <c r="W388" t="s">
        <v>4</v>
      </c>
      <c r="X388" t="s">
        <v>1751</v>
      </c>
      <c r="Y388" t="s">
        <v>4</v>
      </c>
      <c r="Z388" t="s">
        <v>4</v>
      </c>
      <c r="AA388" t="s">
        <v>4</v>
      </c>
      <c r="AB388" t="s">
        <v>4</v>
      </c>
    </row>
    <row r="389" spans="1:28" x14ac:dyDescent="0.2">
      <c r="A389" t="s">
        <v>2159</v>
      </c>
      <c r="B389" t="s">
        <v>4</v>
      </c>
      <c r="C389" t="s">
        <v>4</v>
      </c>
      <c r="D389" t="s">
        <v>4</v>
      </c>
      <c r="E389" t="s">
        <v>4</v>
      </c>
      <c r="F389" t="s">
        <v>1777</v>
      </c>
      <c r="G389" t="s">
        <v>4</v>
      </c>
      <c r="H389" t="s">
        <v>4</v>
      </c>
      <c r="I389" t="s">
        <v>4</v>
      </c>
      <c r="J389" t="s">
        <v>4</v>
      </c>
      <c r="K389" t="s">
        <v>4</v>
      </c>
      <c r="L389" t="s">
        <v>4</v>
      </c>
      <c r="M389" t="s">
        <v>4</v>
      </c>
      <c r="N389" t="s">
        <v>4</v>
      </c>
      <c r="O389" t="s">
        <v>4</v>
      </c>
      <c r="P389" t="s">
        <v>4</v>
      </c>
      <c r="Q389" t="s">
        <v>4</v>
      </c>
      <c r="R389" t="s">
        <v>1757</v>
      </c>
      <c r="S389" t="s">
        <v>4</v>
      </c>
      <c r="T389" t="s">
        <v>4</v>
      </c>
      <c r="U389" t="s">
        <v>4</v>
      </c>
      <c r="V389" t="s">
        <v>4</v>
      </c>
      <c r="W389" t="s">
        <v>4</v>
      </c>
      <c r="X389" t="s">
        <v>4</v>
      </c>
      <c r="Y389" t="s">
        <v>4</v>
      </c>
      <c r="Z389" t="s">
        <v>4</v>
      </c>
      <c r="AA389" t="s">
        <v>4</v>
      </c>
      <c r="AB389" t="s">
        <v>4</v>
      </c>
    </row>
    <row r="390" spans="1:28" x14ac:dyDescent="0.2">
      <c r="A390" t="s">
        <v>2160</v>
      </c>
      <c r="B390" t="s">
        <v>4</v>
      </c>
      <c r="C390" t="s">
        <v>4</v>
      </c>
      <c r="D390" t="s">
        <v>4</v>
      </c>
      <c r="E390" t="s">
        <v>4</v>
      </c>
      <c r="F390" t="s">
        <v>1777</v>
      </c>
      <c r="G390" t="s">
        <v>4</v>
      </c>
      <c r="H390" t="s">
        <v>4</v>
      </c>
      <c r="I390" t="s">
        <v>4</v>
      </c>
      <c r="J390" t="s">
        <v>4</v>
      </c>
      <c r="K390" t="s">
        <v>4</v>
      </c>
      <c r="L390" t="s">
        <v>4</v>
      </c>
      <c r="M390" t="s">
        <v>4</v>
      </c>
      <c r="N390" t="s">
        <v>4</v>
      </c>
      <c r="O390" t="s">
        <v>4</v>
      </c>
      <c r="P390" t="s">
        <v>4</v>
      </c>
      <c r="Q390" t="s">
        <v>4</v>
      </c>
      <c r="R390" t="s">
        <v>4</v>
      </c>
      <c r="S390" t="s">
        <v>4</v>
      </c>
      <c r="T390" t="s">
        <v>4</v>
      </c>
      <c r="U390" t="s">
        <v>4</v>
      </c>
      <c r="V390" t="s">
        <v>4</v>
      </c>
      <c r="W390" t="s">
        <v>4</v>
      </c>
      <c r="X390" t="s">
        <v>4</v>
      </c>
      <c r="Y390" t="s">
        <v>4</v>
      </c>
      <c r="Z390" t="s">
        <v>4</v>
      </c>
      <c r="AA390" t="s">
        <v>4</v>
      </c>
      <c r="AB390" t="s">
        <v>4</v>
      </c>
    </row>
    <row r="391" spans="1:28" x14ac:dyDescent="0.2">
      <c r="A391" t="s">
        <v>2161</v>
      </c>
      <c r="B391" t="s">
        <v>4</v>
      </c>
      <c r="C391" t="s">
        <v>4</v>
      </c>
      <c r="D391" t="s">
        <v>4</v>
      </c>
      <c r="E391" t="s">
        <v>4</v>
      </c>
      <c r="F391" t="s">
        <v>4</v>
      </c>
      <c r="G391" t="s">
        <v>4</v>
      </c>
      <c r="H391" t="s">
        <v>4</v>
      </c>
      <c r="I391" t="s">
        <v>4</v>
      </c>
      <c r="J391" t="s">
        <v>1749</v>
      </c>
      <c r="K391" t="s">
        <v>4</v>
      </c>
      <c r="L391" t="s">
        <v>4</v>
      </c>
      <c r="M391" t="s">
        <v>4</v>
      </c>
      <c r="N391" t="s">
        <v>4</v>
      </c>
      <c r="O391" t="s">
        <v>4</v>
      </c>
      <c r="P391" t="s">
        <v>4</v>
      </c>
      <c r="Q391" t="s">
        <v>4</v>
      </c>
      <c r="R391" t="s">
        <v>4</v>
      </c>
      <c r="S391" t="s">
        <v>4</v>
      </c>
      <c r="T391" t="s">
        <v>4</v>
      </c>
      <c r="U391" t="s">
        <v>4</v>
      </c>
      <c r="V391" t="s">
        <v>1750</v>
      </c>
      <c r="W391" t="s">
        <v>4</v>
      </c>
      <c r="X391" t="s">
        <v>1751</v>
      </c>
      <c r="Y391" t="s">
        <v>4</v>
      </c>
      <c r="Z391" t="s">
        <v>4</v>
      </c>
      <c r="AA391" t="s">
        <v>4</v>
      </c>
      <c r="AB391" t="s">
        <v>4</v>
      </c>
    </row>
    <row r="392" spans="1:28" x14ac:dyDescent="0.2">
      <c r="A392" t="s">
        <v>2162</v>
      </c>
      <c r="B392" t="s">
        <v>4</v>
      </c>
      <c r="C392" t="s">
        <v>4</v>
      </c>
      <c r="D392" t="s">
        <v>4</v>
      </c>
      <c r="E392" t="s">
        <v>4</v>
      </c>
      <c r="F392" t="s">
        <v>4</v>
      </c>
      <c r="G392" t="s">
        <v>4</v>
      </c>
      <c r="H392" t="s">
        <v>4</v>
      </c>
      <c r="I392" t="s">
        <v>4</v>
      </c>
      <c r="J392" t="s">
        <v>4</v>
      </c>
      <c r="K392" t="s">
        <v>4</v>
      </c>
      <c r="L392" t="s">
        <v>4</v>
      </c>
      <c r="M392" t="s">
        <v>4</v>
      </c>
      <c r="N392" t="s">
        <v>4</v>
      </c>
      <c r="O392" t="s">
        <v>4</v>
      </c>
      <c r="P392" t="s">
        <v>4</v>
      </c>
      <c r="Q392" t="s">
        <v>4</v>
      </c>
      <c r="R392" t="s">
        <v>4</v>
      </c>
      <c r="S392" t="s">
        <v>4</v>
      </c>
      <c r="T392" t="s">
        <v>4</v>
      </c>
      <c r="U392" t="s">
        <v>4</v>
      </c>
      <c r="V392" t="s">
        <v>4</v>
      </c>
      <c r="W392" t="s">
        <v>4</v>
      </c>
      <c r="X392" t="s">
        <v>4</v>
      </c>
      <c r="Y392" t="s">
        <v>4</v>
      </c>
      <c r="Z392" t="s">
        <v>4</v>
      </c>
      <c r="AA392" t="s">
        <v>4</v>
      </c>
      <c r="AB392" t="s">
        <v>4</v>
      </c>
    </row>
    <row r="393" spans="1:28" x14ac:dyDescent="0.2">
      <c r="A393" t="s">
        <v>2163</v>
      </c>
      <c r="B393" t="s">
        <v>4</v>
      </c>
      <c r="C393" t="s">
        <v>4</v>
      </c>
      <c r="D393" t="s">
        <v>4</v>
      </c>
      <c r="E393" t="s">
        <v>4</v>
      </c>
      <c r="F393" t="s">
        <v>4</v>
      </c>
      <c r="G393" t="s">
        <v>4</v>
      </c>
      <c r="H393" t="s">
        <v>4</v>
      </c>
      <c r="I393" t="s">
        <v>4</v>
      </c>
      <c r="J393" t="s">
        <v>1749</v>
      </c>
      <c r="K393" t="s">
        <v>4</v>
      </c>
      <c r="L393" t="s">
        <v>4</v>
      </c>
      <c r="M393" t="s">
        <v>4</v>
      </c>
      <c r="N393" t="s">
        <v>4</v>
      </c>
      <c r="O393" t="s">
        <v>4</v>
      </c>
      <c r="P393" t="s">
        <v>4</v>
      </c>
      <c r="Q393" t="s">
        <v>4</v>
      </c>
      <c r="R393" t="s">
        <v>4</v>
      </c>
      <c r="S393" t="s">
        <v>4</v>
      </c>
      <c r="T393" t="s">
        <v>4</v>
      </c>
      <c r="U393" t="s">
        <v>4</v>
      </c>
      <c r="V393" t="s">
        <v>1750</v>
      </c>
      <c r="W393" t="s">
        <v>4</v>
      </c>
      <c r="X393" t="s">
        <v>1751</v>
      </c>
      <c r="Y393" t="s">
        <v>4</v>
      </c>
      <c r="Z393" t="s">
        <v>4</v>
      </c>
      <c r="AA393" t="s">
        <v>4</v>
      </c>
      <c r="AB393" t="s">
        <v>4</v>
      </c>
    </row>
    <row r="394" spans="1:28" x14ac:dyDescent="0.2">
      <c r="A394" t="s">
        <v>2164</v>
      </c>
      <c r="B394" t="s">
        <v>4</v>
      </c>
      <c r="C394" t="s">
        <v>4</v>
      </c>
      <c r="D394" t="s">
        <v>4</v>
      </c>
      <c r="E394" t="s">
        <v>4</v>
      </c>
      <c r="F394" t="s">
        <v>4</v>
      </c>
      <c r="G394" t="s">
        <v>4</v>
      </c>
      <c r="H394" t="s">
        <v>4</v>
      </c>
      <c r="I394" t="s">
        <v>4</v>
      </c>
      <c r="J394" t="s">
        <v>1749</v>
      </c>
      <c r="K394" t="s">
        <v>4</v>
      </c>
      <c r="L394" t="s">
        <v>4</v>
      </c>
      <c r="M394" t="s">
        <v>4</v>
      </c>
      <c r="N394" t="s">
        <v>4</v>
      </c>
      <c r="O394" t="s">
        <v>4</v>
      </c>
      <c r="P394" t="s">
        <v>4</v>
      </c>
      <c r="Q394" t="s">
        <v>4</v>
      </c>
      <c r="R394" t="s">
        <v>4</v>
      </c>
      <c r="S394" t="s">
        <v>4</v>
      </c>
      <c r="T394" t="s">
        <v>4</v>
      </c>
      <c r="U394" t="s">
        <v>4</v>
      </c>
      <c r="V394" t="s">
        <v>1750</v>
      </c>
      <c r="W394" t="s">
        <v>4</v>
      </c>
      <c r="X394" t="s">
        <v>1751</v>
      </c>
      <c r="Y394" t="s">
        <v>4</v>
      </c>
      <c r="Z394" t="s">
        <v>4</v>
      </c>
      <c r="AA394" t="s">
        <v>4</v>
      </c>
      <c r="AB394" t="s">
        <v>4</v>
      </c>
    </row>
    <row r="395" spans="1:28" x14ac:dyDescent="0.2">
      <c r="A395" t="s">
        <v>2165</v>
      </c>
      <c r="B395" t="s">
        <v>4</v>
      </c>
      <c r="C395" t="s">
        <v>4</v>
      </c>
      <c r="D395" t="s">
        <v>4</v>
      </c>
      <c r="E395" t="s">
        <v>4</v>
      </c>
      <c r="F395" t="s">
        <v>4</v>
      </c>
      <c r="G395" t="s">
        <v>4</v>
      </c>
      <c r="H395" t="s">
        <v>4</v>
      </c>
      <c r="I395" t="s">
        <v>4</v>
      </c>
      <c r="J395" t="s">
        <v>1749</v>
      </c>
      <c r="K395" t="s">
        <v>4</v>
      </c>
      <c r="L395" t="s">
        <v>4</v>
      </c>
      <c r="M395" t="s">
        <v>4</v>
      </c>
      <c r="N395" t="s">
        <v>4</v>
      </c>
      <c r="O395" t="s">
        <v>4</v>
      </c>
      <c r="P395" t="s">
        <v>4</v>
      </c>
      <c r="Q395" t="s">
        <v>4</v>
      </c>
      <c r="R395" t="s">
        <v>4</v>
      </c>
      <c r="S395" t="s">
        <v>4</v>
      </c>
      <c r="T395" t="s">
        <v>4</v>
      </c>
      <c r="U395" t="s">
        <v>4</v>
      </c>
      <c r="V395" t="s">
        <v>1750</v>
      </c>
      <c r="W395" t="s">
        <v>4</v>
      </c>
      <c r="X395" t="s">
        <v>1751</v>
      </c>
      <c r="Y395" t="s">
        <v>4</v>
      </c>
      <c r="Z395" t="s">
        <v>4</v>
      </c>
      <c r="AA395" t="s">
        <v>4</v>
      </c>
      <c r="AB395" t="s">
        <v>4</v>
      </c>
    </row>
    <row r="396" spans="1:28" x14ac:dyDescent="0.2">
      <c r="A396" t="s">
        <v>2166</v>
      </c>
      <c r="B396" t="s">
        <v>4</v>
      </c>
      <c r="C396" t="s">
        <v>4</v>
      </c>
      <c r="D396" t="s">
        <v>4</v>
      </c>
      <c r="E396" t="s">
        <v>4</v>
      </c>
      <c r="F396" t="s">
        <v>4</v>
      </c>
      <c r="G396" t="s">
        <v>4</v>
      </c>
      <c r="H396" t="s">
        <v>4</v>
      </c>
      <c r="I396" t="s">
        <v>4</v>
      </c>
      <c r="J396" t="s">
        <v>1749</v>
      </c>
      <c r="K396" t="s">
        <v>4</v>
      </c>
      <c r="L396" t="s">
        <v>4</v>
      </c>
      <c r="M396" t="s">
        <v>4</v>
      </c>
      <c r="N396" t="s">
        <v>4</v>
      </c>
      <c r="O396" t="s">
        <v>4</v>
      </c>
      <c r="P396" t="s">
        <v>4</v>
      </c>
      <c r="Q396" t="s">
        <v>4</v>
      </c>
      <c r="R396" t="s">
        <v>4</v>
      </c>
      <c r="S396" t="s">
        <v>4</v>
      </c>
      <c r="T396" t="s">
        <v>4</v>
      </c>
      <c r="U396" t="s">
        <v>4</v>
      </c>
      <c r="V396" t="s">
        <v>1750</v>
      </c>
      <c r="W396" t="s">
        <v>4</v>
      </c>
      <c r="X396" t="s">
        <v>1751</v>
      </c>
      <c r="Y396" t="s">
        <v>4</v>
      </c>
      <c r="Z396" t="s">
        <v>4</v>
      </c>
      <c r="AA396" t="s">
        <v>4</v>
      </c>
      <c r="AB396" t="s">
        <v>4</v>
      </c>
    </row>
    <row r="397" spans="1:28" x14ac:dyDescent="0.2">
      <c r="A397" t="s">
        <v>2167</v>
      </c>
      <c r="B397" t="s">
        <v>4</v>
      </c>
      <c r="C397" t="s">
        <v>4</v>
      </c>
      <c r="D397" t="s">
        <v>4</v>
      </c>
      <c r="E397" t="s">
        <v>4</v>
      </c>
      <c r="F397" t="s">
        <v>4</v>
      </c>
      <c r="G397" t="s">
        <v>4</v>
      </c>
      <c r="H397" t="s">
        <v>4</v>
      </c>
      <c r="I397" t="s">
        <v>4</v>
      </c>
      <c r="J397" t="s">
        <v>4</v>
      </c>
      <c r="K397" t="s">
        <v>4</v>
      </c>
      <c r="L397" t="s">
        <v>4</v>
      </c>
      <c r="M397" t="s">
        <v>4</v>
      </c>
      <c r="N397" t="s">
        <v>4</v>
      </c>
      <c r="O397" t="s">
        <v>4</v>
      </c>
      <c r="P397" t="s">
        <v>4</v>
      </c>
      <c r="Q397" t="s">
        <v>4</v>
      </c>
      <c r="R397" t="s">
        <v>1757</v>
      </c>
      <c r="S397" t="s">
        <v>4</v>
      </c>
      <c r="T397" t="s">
        <v>4</v>
      </c>
      <c r="U397" t="s">
        <v>4</v>
      </c>
      <c r="V397" t="s">
        <v>4</v>
      </c>
      <c r="W397" t="s">
        <v>4</v>
      </c>
      <c r="X397" t="s">
        <v>1751</v>
      </c>
      <c r="Y397" t="s">
        <v>1758</v>
      </c>
      <c r="Z397" t="s">
        <v>4</v>
      </c>
      <c r="AA397" t="s">
        <v>4</v>
      </c>
      <c r="AB397" t="s">
        <v>4</v>
      </c>
    </row>
    <row r="398" spans="1:28" x14ac:dyDescent="0.2">
      <c r="A398" t="s">
        <v>2168</v>
      </c>
      <c r="B398" t="s">
        <v>4</v>
      </c>
      <c r="C398" t="s">
        <v>4</v>
      </c>
      <c r="D398" t="s">
        <v>4</v>
      </c>
      <c r="E398" t="s">
        <v>4</v>
      </c>
      <c r="F398" t="s">
        <v>4</v>
      </c>
      <c r="G398" t="s">
        <v>4</v>
      </c>
      <c r="H398" t="s">
        <v>4</v>
      </c>
      <c r="I398" t="s">
        <v>4</v>
      </c>
      <c r="J398" t="s">
        <v>1749</v>
      </c>
      <c r="K398" t="s">
        <v>4</v>
      </c>
      <c r="L398" t="s">
        <v>4</v>
      </c>
      <c r="M398" t="s">
        <v>4</v>
      </c>
      <c r="N398" t="s">
        <v>4</v>
      </c>
      <c r="O398" t="s">
        <v>4</v>
      </c>
      <c r="P398" t="s">
        <v>4</v>
      </c>
      <c r="Q398" t="s">
        <v>4</v>
      </c>
      <c r="R398" t="s">
        <v>4</v>
      </c>
      <c r="S398" t="s">
        <v>4</v>
      </c>
      <c r="T398" t="s">
        <v>4</v>
      </c>
      <c r="U398" t="s">
        <v>4</v>
      </c>
      <c r="V398" t="s">
        <v>4</v>
      </c>
      <c r="W398" t="s">
        <v>4</v>
      </c>
      <c r="X398" t="s">
        <v>1751</v>
      </c>
      <c r="Y398" t="s">
        <v>4</v>
      </c>
      <c r="Z398" t="s">
        <v>4</v>
      </c>
      <c r="AA398" t="s">
        <v>4</v>
      </c>
      <c r="AB398" t="s">
        <v>4</v>
      </c>
    </row>
    <row r="399" spans="1:28" x14ac:dyDescent="0.2">
      <c r="A399" t="s">
        <v>2169</v>
      </c>
      <c r="B399" t="s">
        <v>4</v>
      </c>
      <c r="C399" t="s">
        <v>4</v>
      </c>
      <c r="D399" t="s">
        <v>4</v>
      </c>
      <c r="E399" t="s">
        <v>4</v>
      </c>
      <c r="F399" t="s">
        <v>4</v>
      </c>
      <c r="G399" t="s">
        <v>4</v>
      </c>
      <c r="H399" t="s">
        <v>4</v>
      </c>
      <c r="I399" t="s">
        <v>4</v>
      </c>
      <c r="J399" t="s">
        <v>1749</v>
      </c>
      <c r="K399" t="s">
        <v>4</v>
      </c>
      <c r="L399" t="s">
        <v>4</v>
      </c>
      <c r="M399" t="s">
        <v>4</v>
      </c>
      <c r="N399" t="s">
        <v>4</v>
      </c>
      <c r="O399" t="s">
        <v>4</v>
      </c>
      <c r="P399" t="s">
        <v>4</v>
      </c>
      <c r="Q399" t="s">
        <v>4</v>
      </c>
      <c r="R399" t="s">
        <v>4</v>
      </c>
      <c r="S399" t="s">
        <v>4</v>
      </c>
      <c r="T399" t="s">
        <v>4</v>
      </c>
      <c r="U399" t="s">
        <v>4</v>
      </c>
      <c r="V399" t="s">
        <v>4</v>
      </c>
      <c r="W399" t="s">
        <v>4</v>
      </c>
      <c r="X399" t="s">
        <v>1751</v>
      </c>
      <c r="Y399" t="s">
        <v>4</v>
      </c>
      <c r="Z399" t="s">
        <v>4</v>
      </c>
      <c r="AA399" t="s">
        <v>4</v>
      </c>
      <c r="AB399" t="s">
        <v>4</v>
      </c>
    </row>
    <row r="400" spans="1:28" x14ac:dyDescent="0.2">
      <c r="A400" t="s">
        <v>2170</v>
      </c>
      <c r="B400" t="s">
        <v>4</v>
      </c>
      <c r="C400" t="s">
        <v>4</v>
      </c>
      <c r="D400" t="s">
        <v>4</v>
      </c>
      <c r="E400" t="s">
        <v>4</v>
      </c>
      <c r="F400" t="s">
        <v>4</v>
      </c>
      <c r="G400" t="s">
        <v>4</v>
      </c>
      <c r="H400" t="s">
        <v>4</v>
      </c>
      <c r="I400" t="s">
        <v>4</v>
      </c>
      <c r="J400" t="s">
        <v>1749</v>
      </c>
      <c r="K400" t="s">
        <v>4</v>
      </c>
      <c r="L400" t="s">
        <v>4</v>
      </c>
      <c r="M400" t="s">
        <v>4</v>
      </c>
      <c r="N400" t="s">
        <v>4</v>
      </c>
      <c r="O400" t="s">
        <v>4</v>
      </c>
      <c r="P400" t="s">
        <v>4</v>
      </c>
      <c r="Q400" t="s">
        <v>4</v>
      </c>
      <c r="R400" t="s">
        <v>4</v>
      </c>
      <c r="S400" t="s">
        <v>4</v>
      </c>
      <c r="T400" t="s">
        <v>4</v>
      </c>
      <c r="U400" t="s">
        <v>4</v>
      </c>
      <c r="V400" t="s">
        <v>1750</v>
      </c>
      <c r="W400" t="s">
        <v>4</v>
      </c>
      <c r="X400" t="s">
        <v>1751</v>
      </c>
      <c r="Y400" t="s">
        <v>4</v>
      </c>
      <c r="Z400" t="s">
        <v>4</v>
      </c>
      <c r="AA400" t="s">
        <v>4</v>
      </c>
      <c r="AB400" t="s">
        <v>4</v>
      </c>
    </row>
    <row r="401" spans="1:28" x14ac:dyDescent="0.2">
      <c r="A401" t="s">
        <v>2171</v>
      </c>
      <c r="B401" t="s">
        <v>4</v>
      </c>
      <c r="C401" t="s">
        <v>4</v>
      </c>
      <c r="D401" t="s">
        <v>4</v>
      </c>
      <c r="E401" t="s">
        <v>4</v>
      </c>
      <c r="F401" t="s">
        <v>4</v>
      </c>
      <c r="G401" t="s">
        <v>4</v>
      </c>
      <c r="H401" t="s">
        <v>4</v>
      </c>
      <c r="I401" t="s">
        <v>4</v>
      </c>
      <c r="J401" t="s">
        <v>4</v>
      </c>
      <c r="K401" t="s">
        <v>4</v>
      </c>
      <c r="L401" t="s">
        <v>4</v>
      </c>
      <c r="M401" t="s">
        <v>1753</v>
      </c>
      <c r="N401" t="s">
        <v>4</v>
      </c>
      <c r="O401" t="s">
        <v>4</v>
      </c>
      <c r="P401" t="s">
        <v>4</v>
      </c>
      <c r="Q401" t="s">
        <v>4</v>
      </c>
      <c r="R401" t="s">
        <v>4</v>
      </c>
      <c r="S401" t="s">
        <v>4</v>
      </c>
      <c r="T401" t="s">
        <v>4</v>
      </c>
      <c r="U401" t="s">
        <v>4</v>
      </c>
      <c r="V401" t="s">
        <v>4</v>
      </c>
      <c r="W401" t="s">
        <v>4</v>
      </c>
      <c r="X401" t="s">
        <v>4</v>
      </c>
      <c r="Y401" t="s">
        <v>4</v>
      </c>
      <c r="Z401" t="s">
        <v>4</v>
      </c>
      <c r="AA401" t="s">
        <v>4</v>
      </c>
      <c r="AB401" t="s">
        <v>4</v>
      </c>
    </row>
    <row r="402" spans="1:28" x14ac:dyDescent="0.2">
      <c r="A402" t="s">
        <v>2172</v>
      </c>
      <c r="B402" t="s">
        <v>4</v>
      </c>
      <c r="C402" t="s">
        <v>4</v>
      </c>
      <c r="D402" t="s">
        <v>4</v>
      </c>
      <c r="E402" t="s">
        <v>4</v>
      </c>
      <c r="F402" t="s">
        <v>4</v>
      </c>
      <c r="G402" t="s">
        <v>4</v>
      </c>
      <c r="H402" t="s">
        <v>4</v>
      </c>
      <c r="I402" t="s">
        <v>4</v>
      </c>
      <c r="J402" t="s">
        <v>4</v>
      </c>
      <c r="K402" t="s">
        <v>4</v>
      </c>
      <c r="L402" t="s">
        <v>4</v>
      </c>
      <c r="M402" t="s">
        <v>4</v>
      </c>
      <c r="N402" t="s">
        <v>4</v>
      </c>
      <c r="O402" t="s">
        <v>4</v>
      </c>
      <c r="P402" t="s">
        <v>4</v>
      </c>
      <c r="Q402" t="s">
        <v>4</v>
      </c>
      <c r="R402" t="s">
        <v>4</v>
      </c>
      <c r="S402" t="s">
        <v>4</v>
      </c>
      <c r="T402" t="s">
        <v>4</v>
      </c>
      <c r="U402" t="s">
        <v>4</v>
      </c>
      <c r="V402" t="s">
        <v>1750</v>
      </c>
      <c r="W402" t="s">
        <v>4</v>
      </c>
      <c r="X402" t="s">
        <v>4</v>
      </c>
      <c r="Y402" t="s">
        <v>4</v>
      </c>
      <c r="Z402" t="s">
        <v>4</v>
      </c>
      <c r="AA402" t="s">
        <v>4</v>
      </c>
      <c r="AB402" t="s">
        <v>4</v>
      </c>
    </row>
    <row r="403" spans="1:28" x14ac:dyDescent="0.2">
      <c r="A403" t="s">
        <v>2173</v>
      </c>
      <c r="B403" t="s">
        <v>4</v>
      </c>
      <c r="C403" t="s">
        <v>4</v>
      </c>
      <c r="D403" t="s">
        <v>4</v>
      </c>
      <c r="E403" t="s">
        <v>4</v>
      </c>
      <c r="F403" t="s">
        <v>4</v>
      </c>
      <c r="G403" t="s">
        <v>4</v>
      </c>
      <c r="H403" t="s">
        <v>4</v>
      </c>
      <c r="I403" t="s">
        <v>4</v>
      </c>
      <c r="J403" t="s">
        <v>1749</v>
      </c>
      <c r="K403" t="s">
        <v>4</v>
      </c>
      <c r="L403" t="s">
        <v>4</v>
      </c>
      <c r="M403" t="s">
        <v>4</v>
      </c>
      <c r="N403" t="s">
        <v>4</v>
      </c>
      <c r="O403" t="s">
        <v>4</v>
      </c>
      <c r="P403" t="s">
        <v>4</v>
      </c>
      <c r="Q403" t="s">
        <v>4</v>
      </c>
      <c r="R403" t="s">
        <v>4</v>
      </c>
      <c r="S403" t="s">
        <v>4</v>
      </c>
      <c r="T403" t="s">
        <v>4</v>
      </c>
      <c r="U403" t="s">
        <v>4</v>
      </c>
      <c r="V403" t="s">
        <v>1750</v>
      </c>
      <c r="W403" t="s">
        <v>4</v>
      </c>
      <c r="X403" t="s">
        <v>1751</v>
      </c>
      <c r="Y403" t="s">
        <v>4</v>
      </c>
      <c r="Z403" t="s">
        <v>4</v>
      </c>
      <c r="AA403" t="s">
        <v>4</v>
      </c>
      <c r="AB403" t="s">
        <v>4</v>
      </c>
    </row>
    <row r="404" spans="1:28" x14ac:dyDescent="0.2">
      <c r="A404" t="s">
        <v>2174</v>
      </c>
      <c r="B404" t="s">
        <v>4</v>
      </c>
      <c r="C404" t="s">
        <v>4</v>
      </c>
      <c r="D404" t="s">
        <v>4</v>
      </c>
      <c r="E404" t="s">
        <v>4</v>
      </c>
      <c r="F404" t="s">
        <v>4</v>
      </c>
      <c r="G404" t="s">
        <v>4</v>
      </c>
      <c r="H404" t="s">
        <v>4</v>
      </c>
      <c r="I404" t="s">
        <v>4</v>
      </c>
      <c r="J404" t="s">
        <v>1749</v>
      </c>
      <c r="K404" t="s">
        <v>4</v>
      </c>
      <c r="L404" t="s">
        <v>4</v>
      </c>
      <c r="M404" t="s">
        <v>4</v>
      </c>
      <c r="N404" t="s">
        <v>4</v>
      </c>
      <c r="O404" t="s">
        <v>4</v>
      </c>
      <c r="P404" t="s">
        <v>4</v>
      </c>
      <c r="Q404" t="s">
        <v>4</v>
      </c>
      <c r="R404" t="s">
        <v>4</v>
      </c>
      <c r="S404" t="s">
        <v>4</v>
      </c>
      <c r="T404" t="s">
        <v>4</v>
      </c>
      <c r="U404" t="s">
        <v>4</v>
      </c>
      <c r="V404" t="s">
        <v>4</v>
      </c>
      <c r="W404" t="s">
        <v>4</v>
      </c>
      <c r="X404" t="s">
        <v>1751</v>
      </c>
      <c r="Y404" t="s">
        <v>4</v>
      </c>
      <c r="Z404" t="s">
        <v>4</v>
      </c>
      <c r="AA404" t="s">
        <v>4</v>
      </c>
      <c r="AB404" t="s">
        <v>4</v>
      </c>
    </row>
    <row r="405" spans="1:28" x14ac:dyDescent="0.2">
      <c r="A405" t="s">
        <v>2175</v>
      </c>
      <c r="B405" t="s">
        <v>4</v>
      </c>
      <c r="C405" t="s">
        <v>4</v>
      </c>
      <c r="D405" t="s">
        <v>4</v>
      </c>
      <c r="E405" t="s">
        <v>4</v>
      </c>
      <c r="F405" t="s">
        <v>4</v>
      </c>
      <c r="G405" t="s">
        <v>4</v>
      </c>
      <c r="H405" t="s">
        <v>4</v>
      </c>
      <c r="I405" t="s">
        <v>4</v>
      </c>
      <c r="J405" t="s">
        <v>4</v>
      </c>
      <c r="K405" t="s">
        <v>4</v>
      </c>
      <c r="L405" t="s">
        <v>4</v>
      </c>
      <c r="M405" t="s">
        <v>4</v>
      </c>
      <c r="N405" t="s">
        <v>4</v>
      </c>
      <c r="O405" t="s">
        <v>4</v>
      </c>
      <c r="P405" t="s">
        <v>4</v>
      </c>
      <c r="Q405" t="s">
        <v>4</v>
      </c>
      <c r="R405" t="s">
        <v>4</v>
      </c>
      <c r="S405" t="s">
        <v>4</v>
      </c>
      <c r="T405" t="s">
        <v>4</v>
      </c>
      <c r="U405" t="s">
        <v>4</v>
      </c>
      <c r="V405" t="s">
        <v>4</v>
      </c>
      <c r="W405" t="s">
        <v>4</v>
      </c>
      <c r="X405" t="s">
        <v>1751</v>
      </c>
      <c r="Y405" t="s">
        <v>4</v>
      </c>
      <c r="Z405" t="s">
        <v>4</v>
      </c>
      <c r="AA405" t="s">
        <v>4</v>
      </c>
      <c r="AB405" t="s">
        <v>4</v>
      </c>
    </row>
    <row r="406" spans="1:28" x14ac:dyDescent="0.2">
      <c r="A406" t="s">
        <v>2176</v>
      </c>
      <c r="B406" t="s">
        <v>4</v>
      </c>
      <c r="C406" t="s">
        <v>4</v>
      </c>
      <c r="D406" t="s">
        <v>4</v>
      </c>
      <c r="E406" t="s">
        <v>4</v>
      </c>
      <c r="F406" t="s">
        <v>4</v>
      </c>
      <c r="G406" t="s">
        <v>4</v>
      </c>
      <c r="H406" t="s">
        <v>4</v>
      </c>
      <c r="I406" t="s">
        <v>4</v>
      </c>
      <c r="J406" t="s">
        <v>1749</v>
      </c>
      <c r="K406" t="s">
        <v>4</v>
      </c>
      <c r="L406" t="s">
        <v>4</v>
      </c>
      <c r="M406" t="s">
        <v>4</v>
      </c>
      <c r="N406" t="s">
        <v>4</v>
      </c>
      <c r="O406" t="s">
        <v>4</v>
      </c>
      <c r="P406" t="s">
        <v>4</v>
      </c>
      <c r="Q406" t="s">
        <v>4</v>
      </c>
      <c r="R406" t="s">
        <v>4</v>
      </c>
      <c r="S406" t="s">
        <v>4</v>
      </c>
      <c r="T406" t="s">
        <v>4</v>
      </c>
      <c r="U406" t="s">
        <v>4</v>
      </c>
      <c r="V406" t="s">
        <v>1750</v>
      </c>
      <c r="W406" t="s">
        <v>4</v>
      </c>
      <c r="X406" t="s">
        <v>1751</v>
      </c>
      <c r="Y406" t="s">
        <v>4</v>
      </c>
      <c r="Z406" t="s">
        <v>4</v>
      </c>
      <c r="AA406" t="s">
        <v>4</v>
      </c>
      <c r="AB406" t="s">
        <v>4</v>
      </c>
    </row>
    <row r="407" spans="1:28" x14ac:dyDescent="0.2">
      <c r="A407" t="s">
        <v>2177</v>
      </c>
      <c r="B407" t="s">
        <v>4</v>
      </c>
      <c r="C407" t="s">
        <v>4</v>
      </c>
      <c r="D407" t="s">
        <v>4</v>
      </c>
      <c r="E407" t="s">
        <v>4</v>
      </c>
      <c r="F407" t="s">
        <v>4</v>
      </c>
      <c r="G407" t="s">
        <v>4</v>
      </c>
      <c r="H407" t="s">
        <v>4</v>
      </c>
      <c r="I407" t="s">
        <v>4</v>
      </c>
      <c r="J407" t="s">
        <v>4</v>
      </c>
      <c r="K407" t="s">
        <v>4</v>
      </c>
      <c r="L407" t="s">
        <v>4</v>
      </c>
      <c r="M407" t="s">
        <v>4</v>
      </c>
      <c r="N407" t="s">
        <v>4</v>
      </c>
      <c r="O407" t="s">
        <v>4</v>
      </c>
      <c r="P407" t="s">
        <v>4</v>
      </c>
      <c r="Q407" t="s">
        <v>4</v>
      </c>
      <c r="R407" t="s">
        <v>4</v>
      </c>
      <c r="S407" t="s">
        <v>4</v>
      </c>
      <c r="T407" t="s">
        <v>4</v>
      </c>
      <c r="U407" t="s">
        <v>4</v>
      </c>
      <c r="V407" t="s">
        <v>4</v>
      </c>
      <c r="W407" t="s">
        <v>4</v>
      </c>
      <c r="X407" t="s">
        <v>1751</v>
      </c>
      <c r="Y407" t="s">
        <v>4</v>
      </c>
      <c r="Z407" t="s">
        <v>4</v>
      </c>
      <c r="AA407" t="s">
        <v>4</v>
      </c>
      <c r="AB407" t="s">
        <v>4</v>
      </c>
    </row>
    <row r="408" spans="1:28" x14ac:dyDescent="0.2">
      <c r="A408" t="s">
        <v>2178</v>
      </c>
      <c r="B408" t="s">
        <v>4</v>
      </c>
      <c r="C408" t="s">
        <v>4</v>
      </c>
      <c r="D408" t="s">
        <v>4</v>
      </c>
      <c r="E408" t="s">
        <v>4</v>
      </c>
      <c r="F408" t="s">
        <v>4</v>
      </c>
      <c r="G408" t="s">
        <v>4</v>
      </c>
      <c r="H408" t="s">
        <v>4</v>
      </c>
      <c r="I408" t="s">
        <v>4</v>
      </c>
      <c r="J408" t="s">
        <v>1749</v>
      </c>
      <c r="K408" t="s">
        <v>4</v>
      </c>
      <c r="L408" t="s">
        <v>4</v>
      </c>
      <c r="M408" t="s">
        <v>4</v>
      </c>
      <c r="N408" t="s">
        <v>4</v>
      </c>
      <c r="O408" t="s">
        <v>4</v>
      </c>
      <c r="P408" t="s">
        <v>4</v>
      </c>
      <c r="Q408" t="s">
        <v>4</v>
      </c>
      <c r="R408" t="s">
        <v>4</v>
      </c>
      <c r="S408" t="s">
        <v>4</v>
      </c>
      <c r="T408" t="s">
        <v>4</v>
      </c>
      <c r="U408" t="s">
        <v>4</v>
      </c>
      <c r="V408" t="s">
        <v>1750</v>
      </c>
      <c r="W408" t="s">
        <v>4</v>
      </c>
      <c r="X408" t="s">
        <v>1751</v>
      </c>
      <c r="Y408" t="s">
        <v>4</v>
      </c>
      <c r="Z408" t="s">
        <v>4</v>
      </c>
      <c r="AA408" t="s">
        <v>4</v>
      </c>
      <c r="AB408" t="s">
        <v>4</v>
      </c>
    </row>
    <row r="409" spans="1:28" x14ac:dyDescent="0.2">
      <c r="A409" t="s">
        <v>2179</v>
      </c>
      <c r="B409" t="s">
        <v>4</v>
      </c>
      <c r="C409" t="s">
        <v>4</v>
      </c>
      <c r="D409" t="s">
        <v>4</v>
      </c>
      <c r="E409" t="s">
        <v>4</v>
      </c>
      <c r="F409" t="s">
        <v>4</v>
      </c>
      <c r="G409" t="s">
        <v>4</v>
      </c>
      <c r="H409" t="s">
        <v>4</v>
      </c>
      <c r="I409" t="s">
        <v>4</v>
      </c>
      <c r="J409" t="s">
        <v>4</v>
      </c>
      <c r="K409" t="s">
        <v>4</v>
      </c>
      <c r="L409" t="s">
        <v>4</v>
      </c>
      <c r="M409" t="s">
        <v>4</v>
      </c>
      <c r="N409" t="s">
        <v>4</v>
      </c>
      <c r="O409" t="s">
        <v>4</v>
      </c>
      <c r="P409" t="s">
        <v>4</v>
      </c>
      <c r="Q409" t="s">
        <v>4</v>
      </c>
      <c r="R409" t="s">
        <v>1757</v>
      </c>
      <c r="S409" t="s">
        <v>4</v>
      </c>
      <c r="T409" t="s">
        <v>4</v>
      </c>
      <c r="U409" t="s">
        <v>4</v>
      </c>
      <c r="V409" t="s">
        <v>4</v>
      </c>
      <c r="W409" t="s">
        <v>4</v>
      </c>
      <c r="X409" t="s">
        <v>1751</v>
      </c>
      <c r="Y409" t="s">
        <v>1758</v>
      </c>
      <c r="Z409" t="s">
        <v>4</v>
      </c>
      <c r="AA409" t="s">
        <v>4</v>
      </c>
      <c r="AB409" t="s">
        <v>4</v>
      </c>
    </row>
    <row r="410" spans="1:28" x14ac:dyDescent="0.2">
      <c r="A410" t="s">
        <v>2180</v>
      </c>
      <c r="B410" t="s">
        <v>4</v>
      </c>
      <c r="C410" t="s">
        <v>4</v>
      </c>
      <c r="D410" t="s">
        <v>4</v>
      </c>
      <c r="E410" t="s">
        <v>4</v>
      </c>
      <c r="F410" t="s">
        <v>4</v>
      </c>
      <c r="G410" t="s">
        <v>4</v>
      </c>
      <c r="H410" t="s">
        <v>4</v>
      </c>
      <c r="I410" t="s">
        <v>4</v>
      </c>
      <c r="J410" t="s">
        <v>4</v>
      </c>
      <c r="K410" t="s">
        <v>4</v>
      </c>
      <c r="L410" t="s">
        <v>4</v>
      </c>
      <c r="M410" t="s">
        <v>4</v>
      </c>
      <c r="N410" t="s">
        <v>4</v>
      </c>
      <c r="O410" t="s">
        <v>4</v>
      </c>
      <c r="P410" t="s">
        <v>4</v>
      </c>
      <c r="Q410" t="s">
        <v>4</v>
      </c>
      <c r="R410" t="s">
        <v>1757</v>
      </c>
      <c r="S410" t="s">
        <v>4</v>
      </c>
      <c r="T410" t="s">
        <v>4</v>
      </c>
      <c r="U410" t="s">
        <v>4</v>
      </c>
      <c r="V410" t="s">
        <v>4</v>
      </c>
      <c r="W410" t="s">
        <v>4</v>
      </c>
      <c r="X410" t="s">
        <v>4</v>
      </c>
      <c r="Y410" t="s">
        <v>4</v>
      </c>
      <c r="Z410" t="s">
        <v>4</v>
      </c>
      <c r="AA410" t="s">
        <v>4</v>
      </c>
      <c r="AB410" t="s">
        <v>4</v>
      </c>
    </row>
    <row r="411" spans="1:28" x14ac:dyDescent="0.2">
      <c r="A411" t="s">
        <v>2181</v>
      </c>
      <c r="B411" t="s">
        <v>4</v>
      </c>
      <c r="C411" t="s">
        <v>4</v>
      </c>
      <c r="D411" t="s">
        <v>4</v>
      </c>
      <c r="E411" t="s">
        <v>4</v>
      </c>
      <c r="F411" t="s">
        <v>4</v>
      </c>
      <c r="G411" t="s">
        <v>4</v>
      </c>
      <c r="H411" t="s">
        <v>4</v>
      </c>
      <c r="I411" t="s">
        <v>4</v>
      </c>
      <c r="J411" t="s">
        <v>4</v>
      </c>
      <c r="K411" t="s">
        <v>4</v>
      </c>
      <c r="L411" t="s">
        <v>4</v>
      </c>
      <c r="M411" t="s">
        <v>4</v>
      </c>
      <c r="N411" t="s">
        <v>4</v>
      </c>
      <c r="O411" t="s">
        <v>4</v>
      </c>
      <c r="P411" t="s">
        <v>4</v>
      </c>
      <c r="Q411" t="s">
        <v>4</v>
      </c>
      <c r="R411" t="s">
        <v>4</v>
      </c>
      <c r="S411" t="s">
        <v>4</v>
      </c>
      <c r="T411" t="s">
        <v>4</v>
      </c>
      <c r="U411" t="s">
        <v>4</v>
      </c>
      <c r="V411" t="s">
        <v>1750</v>
      </c>
      <c r="W411" t="s">
        <v>4</v>
      </c>
      <c r="X411" t="s">
        <v>4</v>
      </c>
      <c r="Y411" t="s">
        <v>4</v>
      </c>
      <c r="Z411" t="s">
        <v>4</v>
      </c>
      <c r="AA411" t="s">
        <v>4</v>
      </c>
      <c r="AB411" t="s">
        <v>4</v>
      </c>
    </row>
    <row r="412" spans="1:28" x14ac:dyDescent="0.2">
      <c r="A412" t="s">
        <v>2182</v>
      </c>
      <c r="B412" t="s">
        <v>4</v>
      </c>
      <c r="C412" t="s">
        <v>4</v>
      </c>
      <c r="D412" t="s">
        <v>4</v>
      </c>
      <c r="E412" t="s">
        <v>4</v>
      </c>
      <c r="F412" t="s">
        <v>4</v>
      </c>
      <c r="G412" t="s">
        <v>4</v>
      </c>
      <c r="H412" t="s">
        <v>4</v>
      </c>
      <c r="I412" t="s">
        <v>4</v>
      </c>
      <c r="J412" t="s">
        <v>1749</v>
      </c>
      <c r="K412" t="s">
        <v>4</v>
      </c>
      <c r="L412" t="s">
        <v>4</v>
      </c>
      <c r="M412" t="s">
        <v>4</v>
      </c>
      <c r="N412" t="s">
        <v>4</v>
      </c>
      <c r="O412" t="s">
        <v>4</v>
      </c>
      <c r="P412" t="s">
        <v>4</v>
      </c>
      <c r="Q412" t="s">
        <v>4</v>
      </c>
      <c r="R412" t="s">
        <v>4</v>
      </c>
      <c r="S412" t="s">
        <v>4</v>
      </c>
      <c r="T412" t="s">
        <v>4</v>
      </c>
      <c r="U412" t="s">
        <v>4</v>
      </c>
      <c r="V412" t="s">
        <v>1750</v>
      </c>
      <c r="W412" t="s">
        <v>4</v>
      </c>
      <c r="X412" t="s">
        <v>1751</v>
      </c>
      <c r="Y412" t="s">
        <v>4</v>
      </c>
      <c r="Z412" t="s">
        <v>4</v>
      </c>
      <c r="AA412" t="s">
        <v>4</v>
      </c>
      <c r="AB412" t="s">
        <v>4</v>
      </c>
    </row>
    <row r="413" spans="1:28" x14ac:dyDescent="0.2">
      <c r="A413" t="s">
        <v>2183</v>
      </c>
      <c r="B413" t="s">
        <v>4</v>
      </c>
      <c r="C413" t="s">
        <v>4</v>
      </c>
      <c r="D413" t="s">
        <v>4</v>
      </c>
      <c r="E413" t="s">
        <v>4</v>
      </c>
      <c r="F413" t="s">
        <v>4</v>
      </c>
      <c r="G413" t="s">
        <v>4</v>
      </c>
      <c r="H413" t="s">
        <v>4</v>
      </c>
      <c r="I413" t="s">
        <v>4</v>
      </c>
      <c r="J413" t="s">
        <v>1749</v>
      </c>
      <c r="K413" t="s">
        <v>4</v>
      </c>
      <c r="L413" t="s">
        <v>4</v>
      </c>
      <c r="M413" t="s">
        <v>4</v>
      </c>
      <c r="N413" t="s">
        <v>4</v>
      </c>
      <c r="O413" t="s">
        <v>4</v>
      </c>
      <c r="P413" t="s">
        <v>4</v>
      </c>
      <c r="Q413" t="s">
        <v>4</v>
      </c>
      <c r="R413" t="s">
        <v>4</v>
      </c>
      <c r="S413" t="s">
        <v>4</v>
      </c>
      <c r="T413" t="s">
        <v>4</v>
      </c>
      <c r="U413" t="s">
        <v>4</v>
      </c>
      <c r="V413" t="s">
        <v>1750</v>
      </c>
      <c r="W413" t="s">
        <v>4</v>
      </c>
      <c r="X413" t="s">
        <v>1751</v>
      </c>
      <c r="Y413" t="s">
        <v>4</v>
      </c>
      <c r="Z413" t="s">
        <v>4</v>
      </c>
      <c r="AA413" t="s">
        <v>4</v>
      </c>
      <c r="AB413" t="s">
        <v>4</v>
      </c>
    </row>
    <row r="414" spans="1:28" x14ac:dyDescent="0.2">
      <c r="A414" t="s">
        <v>2184</v>
      </c>
      <c r="B414" t="s">
        <v>4</v>
      </c>
      <c r="C414" t="s">
        <v>4</v>
      </c>
      <c r="D414" t="s">
        <v>4</v>
      </c>
      <c r="E414" t="s">
        <v>4</v>
      </c>
      <c r="F414" t="s">
        <v>4</v>
      </c>
      <c r="G414" t="s">
        <v>4</v>
      </c>
      <c r="H414" t="s">
        <v>4</v>
      </c>
      <c r="I414" t="s">
        <v>4</v>
      </c>
      <c r="J414" t="s">
        <v>4</v>
      </c>
      <c r="K414" t="s">
        <v>4</v>
      </c>
      <c r="L414" t="s">
        <v>4</v>
      </c>
      <c r="M414" t="s">
        <v>4</v>
      </c>
      <c r="N414" t="s">
        <v>4</v>
      </c>
      <c r="O414" t="s">
        <v>4</v>
      </c>
      <c r="P414" t="s">
        <v>4</v>
      </c>
      <c r="Q414" t="s">
        <v>4</v>
      </c>
      <c r="R414" t="s">
        <v>4</v>
      </c>
      <c r="S414" t="s">
        <v>4</v>
      </c>
      <c r="T414" t="s">
        <v>4</v>
      </c>
      <c r="U414" t="s">
        <v>4</v>
      </c>
      <c r="V414" t="s">
        <v>1750</v>
      </c>
      <c r="W414" t="s">
        <v>4</v>
      </c>
      <c r="X414" t="s">
        <v>4</v>
      </c>
      <c r="Y414" t="s">
        <v>4</v>
      </c>
      <c r="Z414" t="s">
        <v>4</v>
      </c>
      <c r="AA414" t="s">
        <v>4</v>
      </c>
      <c r="AB414" t="s">
        <v>4</v>
      </c>
    </row>
    <row r="415" spans="1:28" x14ac:dyDescent="0.2">
      <c r="A415" t="s">
        <v>2185</v>
      </c>
      <c r="B415" t="s">
        <v>4</v>
      </c>
      <c r="C415" t="s">
        <v>4</v>
      </c>
      <c r="D415" t="s">
        <v>4</v>
      </c>
      <c r="E415" t="s">
        <v>4</v>
      </c>
      <c r="F415" t="s">
        <v>4</v>
      </c>
      <c r="G415" t="s">
        <v>4</v>
      </c>
      <c r="H415" t="s">
        <v>4</v>
      </c>
      <c r="I415" t="s">
        <v>4</v>
      </c>
      <c r="J415" t="s">
        <v>4</v>
      </c>
      <c r="K415" t="s">
        <v>4</v>
      </c>
      <c r="L415" t="s">
        <v>4</v>
      </c>
      <c r="M415" t="s">
        <v>4</v>
      </c>
      <c r="N415" t="s">
        <v>4</v>
      </c>
      <c r="O415" t="s">
        <v>4</v>
      </c>
      <c r="P415" t="s">
        <v>1762</v>
      </c>
      <c r="Q415" t="s">
        <v>4</v>
      </c>
      <c r="R415" t="s">
        <v>4</v>
      </c>
      <c r="S415" t="s">
        <v>4</v>
      </c>
      <c r="T415" t="s">
        <v>4</v>
      </c>
      <c r="U415" t="s">
        <v>4</v>
      </c>
      <c r="V415" t="s">
        <v>1750</v>
      </c>
      <c r="W415" t="s">
        <v>4</v>
      </c>
      <c r="X415" t="s">
        <v>4</v>
      </c>
      <c r="Y415" t="s">
        <v>4</v>
      </c>
      <c r="Z415" t="s">
        <v>4</v>
      </c>
      <c r="AA415" t="s">
        <v>4</v>
      </c>
      <c r="AB415" t="s">
        <v>4</v>
      </c>
    </row>
    <row r="416" spans="1:28" x14ac:dyDescent="0.2">
      <c r="A416" t="s">
        <v>2186</v>
      </c>
      <c r="B416" t="s">
        <v>4</v>
      </c>
      <c r="C416" t="s">
        <v>4</v>
      </c>
      <c r="D416" t="s">
        <v>4</v>
      </c>
      <c r="E416" t="s">
        <v>4</v>
      </c>
      <c r="F416" t="s">
        <v>4</v>
      </c>
      <c r="G416" t="s">
        <v>4</v>
      </c>
      <c r="H416" t="s">
        <v>4</v>
      </c>
      <c r="I416" t="s">
        <v>4</v>
      </c>
      <c r="J416" t="s">
        <v>1749</v>
      </c>
      <c r="K416" t="s">
        <v>4</v>
      </c>
      <c r="L416" t="s">
        <v>4</v>
      </c>
      <c r="M416" t="s">
        <v>4</v>
      </c>
      <c r="N416" t="s">
        <v>4</v>
      </c>
      <c r="O416" t="s">
        <v>4</v>
      </c>
      <c r="P416" t="s">
        <v>4</v>
      </c>
      <c r="Q416" t="s">
        <v>4</v>
      </c>
      <c r="R416" t="s">
        <v>4</v>
      </c>
      <c r="S416" t="s">
        <v>4</v>
      </c>
      <c r="T416" t="s">
        <v>4</v>
      </c>
      <c r="U416" t="s">
        <v>4</v>
      </c>
      <c r="V416" t="s">
        <v>1750</v>
      </c>
      <c r="W416" t="s">
        <v>4</v>
      </c>
      <c r="X416" t="s">
        <v>1751</v>
      </c>
      <c r="Y416" t="s">
        <v>4</v>
      </c>
      <c r="Z416" t="s">
        <v>4</v>
      </c>
      <c r="AA416" t="s">
        <v>4</v>
      </c>
      <c r="AB416" t="s">
        <v>4</v>
      </c>
    </row>
    <row r="417" spans="1:28" x14ac:dyDescent="0.2">
      <c r="A417" t="s">
        <v>2187</v>
      </c>
      <c r="B417" t="s">
        <v>4</v>
      </c>
      <c r="C417" t="s">
        <v>4</v>
      </c>
      <c r="D417" t="s">
        <v>4</v>
      </c>
      <c r="E417" t="s">
        <v>4</v>
      </c>
      <c r="F417" t="s">
        <v>4</v>
      </c>
      <c r="G417" t="s">
        <v>4</v>
      </c>
      <c r="H417" t="s">
        <v>4</v>
      </c>
      <c r="I417" t="s">
        <v>4</v>
      </c>
      <c r="J417" t="s">
        <v>4</v>
      </c>
      <c r="K417" t="s">
        <v>4</v>
      </c>
      <c r="L417" t="s">
        <v>4</v>
      </c>
      <c r="M417" t="s">
        <v>4</v>
      </c>
      <c r="N417" t="s">
        <v>4</v>
      </c>
      <c r="O417" t="s">
        <v>4</v>
      </c>
      <c r="P417" t="s">
        <v>4</v>
      </c>
      <c r="Q417" t="s">
        <v>4</v>
      </c>
      <c r="R417" t="s">
        <v>4</v>
      </c>
      <c r="S417" t="s">
        <v>4</v>
      </c>
      <c r="T417" t="s">
        <v>4</v>
      </c>
      <c r="U417" t="s">
        <v>4</v>
      </c>
      <c r="V417" t="s">
        <v>4</v>
      </c>
      <c r="W417" t="s">
        <v>4</v>
      </c>
      <c r="X417" t="s">
        <v>4</v>
      </c>
      <c r="Y417" t="s">
        <v>4</v>
      </c>
      <c r="Z417" t="s">
        <v>4</v>
      </c>
      <c r="AA417" t="s">
        <v>4</v>
      </c>
      <c r="AB417" t="s">
        <v>4</v>
      </c>
    </row>
    <row r="418" spans="1:28" x14ac:dyDescent="0.2">
      <c r="A418" t="s">
        <v>2188</v>
      </c>
      <c r="B418" t="s">
        <v>4</v>
      </c>
      <c r="C418" t="s">
        <v>4</v>
      </c>
      <c r="D418" t="s">
        <v>4</v>
      </c>
      <c r="E418" t="s">
        <v>4</v>
      </c>
      <c r="F418" t="s">
        <v>4</v>
      </c>
      <c r="G418" t="s">
        <v>4</v>
      </c>
      <c r="H418" t="s">
        <v>4</v>
      </c>
      <c r="I418" t="s">
        <v>4</v>
      </c>
      <c r="J418" t="s">
        <v>1749</v>
      </c>
      <c r="K418" t="s">
        <v>4</v>
      </c>
      <c r="L418" t="s">
        <v>4</v>
      </c>
      <c r="M418" t="s">
        <v>4</v>
      </c>
      <c r="N418" t="s">
        <v>4</v>
      </c>
      <c r="O418" t="s">
        <v>4</v>
      </c>
      <c r="P418" t="s">
        <v>4</v>
      </c>
      <c r="Q418" t="s">
        <v>4</v>
      </c>
      <c r="R418" t="s">
        <v>4</v>
      </c>
      <c r="S418" t="s">
        <v>4</v>
      </c>
      <c r="T418" t="s">
        <v>4</v>
      </c>
      <c r="U418" t="s">
        <v>4</v>
      </c>
      <c r="V418" t="s">
        <v>1750</v>
      </c>
      <c r="W418" t="s">
        <v>4</v>
      </c>
      <c r="X418" t="s">
        <v>1751</v>
      </c>
      <c r="Y418" t="s">
        <v>4</v>
      </c>
      <c r="Z418" t="s">
        <v>4</v>
      </c>
      <c r="AA418" t="s">
        <v>4</v>
      </c>
      <c r="AB418" t="s">
        <v>4</v>
      </c>
    </row>
    <row r="419" spans="1:28" x14ac:dyDescent="0.2">
      <c r="A419" t="s">
        <v>2189</v>
      </c>
      <c r="B419" t="s">
        <v>4</v>
      </c>
      <c r="C419" t="s">
        <v>4</v>
      </c>
      <c r="D419" t="s">
        <v>4</v>
      </c>
      <c r="E419" t="s">
        <v>4</v>
      </c>
      <c r="F419" t="s">
        <v>4</v>
      </c>
      <c r="G419" t="s">
        <v>4</v>
      </c>
      <c r="H419" t="s">
        <v>4</v>
      </c>
      <c r="I419" t="s">
        <v>4</v>
      </c>
      <c r="J419" t="s">
        <v>4</v>
      </c>
      <c r="K419" t="s">
        <v>4</v>
      </c>
      <c r="L419" t="s">
        <v>4</v>
      </c>
      <c r="M419" t="s">
        <v>4</v>
      </c>
      <c r="N419" t="s">
        <v>4</v>
      </c>
      <c r="O419" t="s">
        <v>4</v>
      </c>
      <c r="P419" t="s">
        <v>4</v>
      </c>
      <c r="Q419" t="s">
        <v>4</v>
      </c>
      <c r="R419" t="s">
        <v>1757</v>
      </c>
      <c r="S419" t="s">
        <v>4</v>
      </c>
      <c r="T419" t="s">
        <v>4</v>
      </c>
      <c r="U419" t="s">
        <v>4</v>
      </c>
      <c r="V419" t="s">
        <v>4</v>
      </c>
      <c r="W419" t="s">
        <v>4</v>
      </c>
      <c r="X419" t="s">
        <v>1751</v>
      </c>
      <c r="Y419" t="s">
        <v>1758</v>
      </c>
      <c r="Z419" t="s">
        <v>4</v>
      </c>
      <c r="AA419" t="s">
        <v>4</v>
      </c>
      <c r="AB419" t="s">
        <v>4</v>
      </c>
    </row>
    <row r="420" spans="1:28" x14ac:dyDescent="0.2">
      <c r="A420" t="s">
        <v>2190</v>
      </c>
      <c r="B420" t="s">
        <v>4</v>
      </c>
      <c r="C420" t="s">
        <v>4</v>
      </c>
      <c r="D420" t="s">
        <v>4</v>
      </c>
      <c r="E420" t="s">
        <v>4</v>
      </c>
      <c r="F420" t="s">
        <v>4</v>
      </c>
      <c r="G420" t="s">
        <v>4</v>
      </c>
      <c r="H420" t="s">
        <v>4</v>
      </c>
      <c r="I420" t="s">
        <v>4</v>
      </c>
      <c r="J420" t="s">
        <v>4</v>
      </c>
      <c r="K420" t="s">
        <v>4</v>
      </c>
      <c r="L420" t="s">
        <v>4</v>
      </c>
      <c r="M420" t="s">
        <v>4</v>
      </c>
      <c r="N420" t="s">
        <v>4</v>
      </c>
      <c r="O420" t="s">
        <v>4</v>
      </c>
      <c r="P420" t="s">
        <v>4</v>
      </c>
      <c r="Q420" t="s">
        <v>4</v>
      </c>
      <c r="R420" t="s">
        <v>4</v>
      </c>
      <c r="S420" t="s">
        <v>4</v>
      </c>
      <c r="T420" t="s">
        <v>4</v>
      </c>
      <c r="U420" t="s">
        <v>4</v>
      </c>
      <c r="V420" t="s">
        <v>1750</v>
      </c>
      <c r="W420" t="s">
        <v>4</v>
      </c>
      <c r="X420" t="s">
        <v>4</v>
      </c>
      <c r="Y420" t="s">
        <v>4</v>
      </c>
      <c r="Z420" t="s">
        <v>4</v>
      </c>
      <c r="AA420" t="s">
        <v>4</v>
      </c>
      <c r="AB420" t="s">
        <v>4</v>
      </c>
    </row>
    <row r="421" spans="1:28" x14ac:dyDescent="0.2">
      <c r="A421" t="s">
        <v>2191</v>
      </c>
      <c r="B421" t="s">
        <v>4</v>
      </c>
      <c r="C421" t="s">
        <v>4</v>
      </c>
      <c r="D421" t="s">
        <v>4</v>
      </c>
      <c r="E421" t="s">
        <v>4</v>
      </c>
      <c r="F421" t="s">
        <v>4</v>
      </c>
      <c r="G421" t="s">
        <v>4</v>
      </c>
      <c r="H421" t="s">
        <v>4</v>
      </c>
      <c r="I421" t="s">
        <v>4</v>
      </c>
      <c r="J421" t="s">
        <v>1749</v>
      </c>
      <c r="K421" t="s">
        <v>4</v>
      </c>
      <c r="L421" t="s">
        <v>4</v>
      </c>
      <c r="M421" t="s">
        <v>4</v>
      </c>
      <c r="N421" t="s">
        <v>4</v>
      </c>
      <c r="O421" t="s">
        <v>4</v>
      </c>
      <c r="P421" t="s">
        <v>4</v>
      </c>
      <c r="Q421" t="s">
        <v>4</v>
      </c>
      <c r="R421" t="s">
        <v>4</v>
      </c>
      <c r="S421" t="s">
        <v>4</v>
      </c>
      <c r="T421" t="s">
        <v>4</v>
      </c>
      <c r="U421" t="s">
        <v>4</v>
      </c>
      <c r="V421" t="s">
        <v>4</v>
      </c>
      <c r="W421" t="s">
        <v>4</v>
      </c>
      <c r="X421" t="s">
        <v>1751</v>
      </c>
      <c r="Y421" t="s">
        <v>1758</v>
      </c>
      <c r="Z421" t="s">
        <v>4</v>
      </c>
      <c r="AA421" t="s">
        <v>4</v>
      </c>
      <c r="AB421" t="s">
        <v>4</v>
      </c>
    </row>
    <row r="422" spans="1:28" x14ac:dyDescent="0.2">
      <c r="A422" t="s">
        <v>2192</v>
      </c>
      <c r="B422" t="s">
        <v>4</v>
      </c>
      <c r="C422" t="s">
        <v>4</v>
      </c>
      <c r="D422" t="s">
        <v>4</v>
      </c>
      <c r="E422" t="s">
        <v>4</v>
      </c>
      <c r="F422" t="s">
        <v>4</v>
      </c>
      <c r="G422" t="s">
        <v>4</v>
      </c>
      <c r="H422" t="s">
        <v>4</v>
      </c>
      <c r="I422" t="s">
        <v>4</v>
      </c>
      <c r="J422" t="s">
        <v>1749</v>
      </c>
      <c r="K422" t="s">
        <v>4</v>
      </c>
      <c r="L422" t="s">
        <v>4</v>
      </c>
      <c r="M422" t="s">
        <v>4</v>
      </c>
      <c r="N422" t="s">
        <v>4</v>
      </c>
      <c r="O422" t="s">
        <v>4</v>
      </c>
      <c r="P422" t="s">
        <v>4</v>
      </c>
      <c r="Q422" t="s">
        <v>4</v>
      </c>
      <c r="R422" t="s">
        <v>4</v>
      </c>
      <c r="S422" t="s">
        <v>4</v>
      </c>
      <c r="T422" t="s">
        <v>4</v>
      </c>
      <c r="U422" t="s">
        <v>4</v>
      </c>
      <c r="V422" t="s">
        <v>1750</v>
      </c>
      <c r="W422" t="s">
        <v>4</v>
      </c>
      <c r="X422" t="s">
        <v>1751</v>
      </c>
      <c r="Y422" t="s">
        <v>4</v>
      </c>
      <c r="Z422" t="s">
        <v>4</v>
      </c>
      <c r="AA422" t="s">
        <v>4</v>
      </c>
      <c r="AB422" t="s">
        <v>4</v>
      </c>
    </row>
    <row r="423" spans="1:28" x14ac:dyDescent="0.2">
      <c r="A423" t="s">
        <v>2193</v>
      </c>
      <c r="B423" t="s">
        <v>4</v>
      </c>
      <c r="C423" t="s">
        <v>4</v>
      </c>
      <c r="D423" t="s">
        <v>4</v>
      </c>
      <c r="E423" t="s">
        <v>4</v>
      </c>
      <c r="F423" t="s">
        <v>4</v>
      </c>
      <c r="G423" t="s">
        <v>4</v>
      </c>
      <c r="H423" t="s">
        <v>4</v>
      </c>
      <c r="I423" t="s">
        <v>4</v>
      </c>
      <c r="J423" t="s">
        <v>1749</v>
      </c>
      <c r="K423" t="s">
        <v>4</v>
      </c>
      <c r="L423" t="s">
        <v>4</v>
      </c>
      <c r="M423" t="s">
        <v>4</v>
      </c>
      <c r="N423" t="s">
        <v>4</v>
      </c>
      <c r="O423" t="s">
        <v>4</v>
      </c>
      <c r="P423" t="s">
        <v>4</v>
      </c>
      <c r="Q423" t="s">
        <v>4</v>
      </c>
      <c r="R423" t="s">
        <v>4</v>
      </c>
      <c r="S423" t="s">
        <v>4</v>
      </c>
      <c r="T423" t="s">
        <v>4</v>
      </c>
      <c r="U423" t="s">
        <v>4</v>
      </c>
      <c r="V423" t="s">
        <v>1750</v>
      </c>
      <c r="W423" t="s">
        <v>4</v>
      </c>
      <c r="X423" t="s">
        <v>1751</v>
      </c>
      <c r="Y423" t="s">
        <v>4</v>
      </c>
      <c r="Z423" t="s">
        <v>4</v>
      </c>
      <c r="AA423" t="s">
        <v>4</v>
      </c>
      <c r="AB423" t="s">
        <v>4</v>
      </c>
    </row>
    <row r="424" spans="1:28" x14ac:dyDescent="0.2">
      <c r="A424" t="s">
        <v>2194</v>
      </c>
      <c r="B424" t="s">
        <v>4</v>
      </c>
      <c r="C424" t="s">
        <v>4</v>
      </c>
      <c r="D424" t="s">
        <v>4</v>
      </c>
      <c r="E424" t="s">
        <v>4</v>
      </c>
      <c r="F424" t="s">
        <v>4</v>
      </c>
      <c r="G424" t="s">
        <v>4</v>
      </c>
      <c r="H424" t="s">
        <v>4</v>
      </c>
      <c r="I424" t="s">
        <v>4</v>
      </c>
      <c r="J424" t="s">
        <v>4</v>
      </c>
      <c r="K424" t="s">
        <v>4</v>
      </c>
      <c r="L424" t="s">
        <v>4</v>
      </c>
      <c r="M424" t="s">
        <v>4</v>
      </c>
      <c r="N424" t="s">
        <v>4</v>
      </c>
      <c r="O424" t="s">
        <v>4</v>
      </c>
      <c r="P424" t="s">
        <v>4</v>
      </c>
      <c r="Q424" t="s">
        <v>4</v>
      </c>
      <c r="R424" t="s">
        <v>1757</v>
      </c>
      <c r="S424" t="s">
        <v>4</v>
      </c>
      <c r="T424" t="s">
        <v>4</v>
      </c>
      <c r="U424" t="s">
        <v>4</v>
      </c>
      <c r="V424" t="s">
        <v>1750</v>
      </c>
      <c r="W424" t="s">
        <v>4</v>
      </c>
      <c r="X424" t="s">
        <v>4</v>
      </c>
      <c r="Y424" t="s">
        <v>4</v>
      </c>
      <c r="Z424" t="s">
        <v>4</v>
      </c>
      <c r="AA424" t="s">
        <v>4</v>
      </c>
      <c r="AB424" t="s">
        <v>4</v>
      </c>
    </row>
    <row r="425" spans="1:28" x14ac:dyDescent="0.2">
      <c r="A425" t="s">
        <v>2195</v>
      </c>
      <c r="B425" t="s">
        <v>4</v>
      </c>
      <c r="C425" t="s">
        <v>4</v>
      </c>
      <c r="D425" t="s">
        <v>4</v>
      </c>
      <c r="E425" t="s">
        <v>4</v>
      </c>
      <c r="F425" t="s">
        <v>4</v>
      </c>
      <c r="G425" t="s">
        <v>4</v>
      </c>
      <c r="H425" t="s">
        <v>4</v>
      </c>
      <c r="I425" t="s">
        <v>4</v>
      </c>
      <c r="J425" t="s">
        <v>4</v>
      </c>
      <c r="K425" t="s">
        <v>4</v>
      </c>
      <c r="L425" t="s">
        <v>4</v>
      </c>
      <c r="M425" t="s">
        <v>4</v>
      </c>
      <c r="N425" t="s">
        <v>4</v>
      </c>
      <c r="O425" t="s">
        <v>4</v>
      </c>
      <c r="P425" t="s">
        <v>4</v>
      </c>
      <c r="Q425" t="s">
        <v>4</v>
      </c>
      <c r="R425" t="s">
        <v>4</v>
      </c>
      <c r="S425" t="s">
        <v>4</v>
      </c>
      <c r="T425" t="s">
        <v>4</v>
      </c>
      <c r="U425" t="s">
        <v>4</v>
      </c>
      <c r="V425" t="s">
        <v>4</v>
      </c>
      <c r="W425" t="s">
        <v>4</v>
      </c>
      <c r="X425" t="s">
        <v>1751</v>
      </c>
      <c r="Y425" t="s">
        <v>4</v>
      </c>
      <c r="Z425" t="s">
        <v>4</v>
      </c>
      <c r="AA425" t="s">
        <v>4</v>
      </c>
      <c r="AB425" t="s">
        <v>4</v>
      </c>
    </row>
    <row r="426" spans="1:28" x14ac:dyDescent="0.2">
      <c r="A426" t="s">
        <v>2196</v>
      </c>
      <c r="B426" t="s">
        <v>4</v>
      </c>
      <c r="C426" t="s">
        <v>4</v>
      </c>
      <c r="D426" t="s">
        <v>4</v>
      </c>
      <c r="E426" t="s">
        <v>4</v>
      </c>
      <c r="F426" t="s">
        <v>4</v>
      </c>
      <c r="G426" t="s">
        <v>4</v>
      </c>
      <c r="H426" t="s">
        <v>4</v>
      </c>
      <c r="I426" t="s">
        <v>4</v>
      </c>
      <c r="J426" t="s">
        <v>1749</v>
      </c>
      <c r="K426" t="s">
        <v>4</v>
      </c>
      <c r="L426" t="s">
        <v>4</v>
      </c>
      <c r="M426" t="s">
        <v>4</v>
      </c>
      <c r="N426" t="s">
        <v>4</v>
      </c>
      <c r="O426" t="s">
        <v>4</v>
      </c>
      <c r="P426" t="s">
        <v>4</v>
      </c>
      <c r="Q426" t="s">
        <v>4</v>
      </c>
      <c r="R426" t="s">
        <v>4</v>
      </c>
      <c r="S426" t="s">
        <v>4</v>
      </c>
      <c r="T426" t="s">
        <v>4</v>
      </c>
      <c r="U426" t="s">
        <v>4</v>
      </c>
      <c r="V426" t="s">
        <v>1750</v>
      </c>
      <c r="W426" t="s">
        <v>4</v>
      </c>
      <c r="X426" t="s">
        <v>1751</v>
      </c>
      <c r="Y426" t="s">
        <v>4</v>
      </c>
      <c r="Z426" t="s">
        <v>4</v>
      </c>
      <c r="AA426" t="s">
        <v>4</v>
      </c>
      <c r="AB426" t="s">
        <v>4</v>
      </c>
    </row>
    <row r="427" spans="1:28" x14ac:dyDescent="0.2">
      <c r="A427" t="s">
        <v>2197</v>
      </c>
      <c r="B427" t="s">
        <v>4</v>
      </c>
      <c r="C427" t="s">
        <v>4</v>
      </c>
      <c r="D427" t="s">
        <v>4</v>
      </c>
      <c r="E427" t="s">
        <v>4</v>
      </c>
      <c r="F427" t="s">
        <v>4</v>
      </c>
      <c r="G427" t="s">
        <v>4</v>
      </c>
      <c r="H427" t="s">
        <v>4</v>
      </c>
      <c r="I427" t="s">
        <v>4</v>
      </c>
      <c r="J427" t="s">
        <v>1749</v>
      </c>
      <c r="K427" t="s">
        <v>4</v>
      </c>
      <c r="L427" t="s">
        <v>4</v>
      </c>
      <c r="M427" t="s">
        <v>4</v>
      </c>
      <c r="N427" t="s">
        <v>4</v>
      </c>
      <c r="O427" t="s">
        <v>4</v>
      </c>
      <c r="P427" t="s">
        <v>4</v>
      </c>
      <c r="Q427" t="s">
        <v>4</v>
      </c>
      <c r="R427" t="s">
        <v>4</v>
      </c>
      <c r="S427" t="s">
        <v>4</v>
      </c>
      <c r="T427" t="s">
        <v>4</v>
      </c>
      <c r="U427" t="s">
        <v>4</v>
      </c>
      <c r="V427" t="s">
        <v>1750</v>
      </c>
      <c r="W427" t="s">
        <v>4</v>
      </c>
      <c r="X427" t="s">
        <v>1751</v>
      </c>
      <c r="Y427" t="s">
        <v>4</v>
      </c>
      <c r="Z427" t="s">
        <v>4</v>
      </c>
      <c r="AA427" t="s">
        <v>4</v>
      </c>
      <c r="AB427" t="s">
        <v>4</v>
      </c>
    </row>
    <row r="428" spans="1:28" x14ac:dyDescent="0.2">
      <c r="A428" t="s">
        <v>2198</v>
      </c>
      <c r="B428" t="s">
        <v>4</v>
      </c>
      <c r="C428" t="s">
        <v>4</v>
      </c>
      <c r="D428" t="s">
        <v>4</v>
      </c>
      <c r="E428" t="s">
        <v>4</v>
      </c>
      <c r="F428" t="s">
        <v>4</v>
      </c>
      <c r="G428" t="s">
        <v>4</v>
      </c>
      <c r="H428" t="s">
        <v>4</v>
      </c>
      <c r="I428" t="s">
        <v>4</v>
      </c>
      <c r="J428" t="s">
        <v>1749</v>
      </c>
      <c r="K428" t="s">
        <v>4</v>
      </c>
      <c r="L428" t="s">
        <v>4</v>
      </c>
      <c r="M428" t="s">
        <v>4</v>
      </c>
      <c r="N428" t="s">
        <v>4</v>
      </c>
      <c r="O428" t="s">
        <v>4</v>
      </c>
      <c r="P428" t="s">
        <v>4</v>
      </c>
      <c r="Q428" t="s">
        <v>4</v>
      </c>
      <c r="R428" t="s">
        <v>4</v>
      </c>
      <c r="S428" t="s">
        <v>4</v>
      </c>
      <c r="T428" t="s">
        <v>4</v>
      </c>
      <c r="U428" t="s">
        <v>4</v>
      </c>
      <c r="V428" t="s">
        <v>4</v>
      </c>
      <c r="W428" t="s">
        <v>1770</v>
      </c>
      <c r="X428" t="s">
        <v>1751</v>
      </c>
      <c r="Y428" t="s">
        <v>4</v>
      </c>
      <c r="Z428" t="s">
        <v>4</v>
      </c>
      <c r="AA428" t="s">
        <v>4</v>
      </c>
      <c r="AB428" t="s">
        <v>4</v>
      </c>
    </row>
    <row r="429" spans="1:28" x14ac:dyDescent="0.2">
      <c r="A429" t="s">
        <v>2199</v>
      </c>
      <c r="B429" t="s">
        <v>4</v>
      </c>
      <c r="C429" t="s">
        <v>4</v>
      </c>
      <c r="D429" t="s">
        <v>4</v>
      </c>
      <c r="E429" t="s">
        <v>4</v>
      </c>
      <c r="F429" t="s">
        <v>4</v>
      </c>
      <c r="G429" t="s">
        <v>4</v>
      </c>
      <c r="H429" t="s">
        <v>4</v>
      </c>
      <c r="I429" t="s">
        <v>4</v>
      </c>
      <c r="J429" t="s">
        <v>4</v>
      </c>
      <c r="K429" t="s">
        <v>4</v>
      </c>
      <c r="L429" t="s">
        <v>4</v>
      </c>
      <c r="M429" t="s">
        <v>4</v>
      </c>
      <c r="N429" t="s">
        <v>4</v>
      </c>
      <c r="O429" t="s">
        <v>4</v>
      </c>
      <c r="P429" t="s">
        <v>4</v>
      </c>
      <c r="Q429" t="s">
        <v>4</v>
      </c>
      <c r="R429" t="s">
        <v>4</v>
      </c>
      <c r="S429" t="s">
        <v>4</v>
      </c>
      <c r="T429" t="s">
        <v>4</v>
      </c>
      <c r="U429" t="s">
        <v>4</v>
      </c>
      <c r="V429" t="s">
        <v>1750</v>
      </c>
      <c r="W429" t="s">
        <v>4</v>
      </c>
      <c r="X429" t="s">
        <v>1751</v>
      </c>
      <c r="Y429" t="s">
        <v>4</v>
      </c>
      <c r="Z429" t="s">
        <v>4</v>
      </c>
      <c r="AA429" t="s">
        <v>4</v>
      </c>
      <c r="AB429" t="s">
        <v>4</v>
      </c>
    </row>
    <row r="430" spans="1:28" x14ac:dyDescent="0.2">
      <c r="A430" t="s">
        <v>2200</v>
      </c>
      <c r="B430" t="s">
        <v>4</v>
      </c>
      <c r="C430" t="s">
        <v>4</v>
      </c>
      <c r="D430" t="s">
        <v>4</v>
      </c>
      <c r="E430" t="s">
        <v>4</v>
      </c>
      <c r="F430" t="s">
        <v>4</v>
      </c>
      <c r="G430" t="s">
        <v>4</v>
      </c>
      <c r="H430" t="s">
        <v>4</v>
      </c>
      <c r="I430" t="s">
        <v>4</v>
      </c>
      <c r="J430" t="s">
        <v>1749</v>
      </c>
      <c r="K430" t="s">
        <v>4</v>
      </c>
      <c r="L430" t="s">
        <v>4</v>
      </c>
      <c r="M430" t="s">
        <v>4</v>
      </c>
      <c r="N430" t="s">
        <v>4</v>
      </c>
      <c r="O430" t="s">
        <v>4</v>
      </c>
      <c r="P430" t="s">
        <v>4</v>
      </c>
      <c r="Q430" t="s">
        <v>4</v>
      </c>
      <c r="R430" t="s">
        <v>4</v>
      </c>
      <c r="S430" t="s">
        <v>4</v>
      </c>
      <c r="T430" t="s">
        <v>4</v>
      </c>
      <c r="U430" t="s">
        <v>4</v>
      </c>
      <c r="V430" t="s">
        <v>4</v>
      </c>
      <c r="W430" t="s">
        <v>4</v>
      </c>
      <c r="X430" t="s">
        <v>1751</v>
      </c>
      <c r="Y430" t="s">
        <v>1758</v>
      </c>
      <c r="Z430" t="s">
        <v>4</v>
      </c>
      <c r="AA430" t="s">
        <v>4</v>
      </c>
      <c r="AB430" t="s">
        <v>4</v>
      </c>
    </row>
    <row r="431" spans="1:28" x14ac:dyDescent="0.2">
      <c r="A431" t="s">
        <v>2201</v>
      </c>
      <c r="B431" t="s">
        <v>4</v>
      </c>
      <c r="C431" t="s">
        <v>4</v>
      </c>
      <c r="D431" t="s">
        <v>4</v>
      </c>
      <c r="E431" t="s">
        <v>4</v>
      </c>
      <c r="F431" t="s">
        <v>4</v>
      </c>
      <c r="G431" t="s">
        <v>4</v>
      </c>
      <c r="H431" t="s">
        <v>4</v>
      </c>
      <c r="I431" t="s">
        <v>4</v>
      </c>
      <c r="J431" t="s">
        <v>4</v>
      </c>
      <c r="K431" t="s">
        <v>4</v>
      </c>
      <c r="L431" t="s">
        <v>4</v>
      </c>
      <c r="M431" t="s">
        <v>4</v>
      </c>
      <c r="N431" t="s">
        <v>4</v>
      </c>
      <c r="O431" t="s">
        <v>4</v>
      </c>
      <c r="P431" t="s">
        <v>4</v>
      </c>
      <c r="Q431" t="s">
        <v>4</v>
      </c>
      <c r="R431" t="s">
        <v>4</v>
      </c>
      <c r="S431" t="s">
        <v>4</v>
      </c>
      <c r="T431" t="s">
        <v>4</v>
      </c>
      <c r="U431" t="s">
        <v>4</v>
      </c>
      <c r="V431" t="s">
        <v>4</v>
      </c>
      <c r="W431" t="s">
        <v>1770</v>
      </c>
      <c r="X431" t="s">
        <v>1751</v>
      </c>
      <c r="Y431" t="s">
        <v>4</v>
      </c>
      <c r="Z431" t="s">
        <v>4</v>
      </c>
      <c r="AA431" t="s">
        <v>4</v>
      </c>
      <c r="AB431" t="s">
        <v>4</v>
      </c>
    </row>
    <row r="432" spans="1:28" x14ac:dyDescent="0.2">
      <c r="A432" t="s">
        <v>2202</v>
      </c>
      <c r="B432" t="s">
        <v>4</v>
      </c>
      <c r="C432" t="s">
        <v>4</v>
      </c>
      <c r="D432" t="s">
        <v>4</v>
      </c>
      <c r="E432" t="s">
        <v>4</v>
      </c>
      <c r="F432" t="s">
        <v>4</v>
      </c>
      <c r="G432" t="s">
        <v>4</v>
      </c>
      <c r="H432" t="s">
        <v>4</v>
      </c>
      <c r="I432" t="s">
        <v>4</v>
      </c>
      <c r="J432" t="s">
        <v>4</v>
      </c>
      <c r="K432" t="s">
        <v>4</v>
      </c>
      <c r="L432" t="s">
        <v>4</v>
      </c>
      <c r="M432" t="s">
        <v>4</v>
      </c>
      <c r="N432" t="s">
        <v>4</v>
      </c>
      <c r="O432" t="s">
        <v>4</v>
      </c>
      <c r="P432" t="s">
        <v>4</v>
      </c>
      <c r="Q432" t="s">
        <v>4</v>
      </c>
      <c r="R432" t="s">
        <v>4</v>
      </c>
      <c r="S432" t="s">
        <v>4</v>
      </c>
      <c r="T432" t="s">
        <v>4</v>
      </c>
      <c r="U432" t="s">
        <v>4</v>
      </c>
      <c r="V432" t="s">
        <v>1750</v>
      </c>
      <c r="W432" t="s">
        <v>4</v>
      </c>
      <c r="X432" t="s">
        <v>4</v>
      </c>
      <c r="Y432" t="s">
        <v>4</v>
      </c>
      <c r="Z432" t="s">
        <v>4</v>
      </c>
      <c r="AA432" t="s">
        <v>4</v>
      </c>
      <c r="AB432" t="s">
        <v>4</v>
      </c>
    </row>
    <row r="433" spans="1:28" x14ac:dyDescent="0.2">
      <c r="A433" t="s">
        <v>2203</v>
      </c>
      <c r="B433" t="s">
        <v>4</v>
      </c>
      <c r="C433" t="s">
        <v>4</v>
      </c>
      <c r="D433" t="s">
        <v>4</v>
      </c>
      <c r="E433" t="s">
        <v>4</v>
      </c>
      <c r="F433" t="s">
        <v>4</v>
      </c>
      <c r="G433" t="s">
        <v>4</v>
      </c>
      <c r="H433" t="s">
        <v>4</v>
      </c>
      <c r="I433" t="s">
        <v>4</v>
      </c>
      <c r="J433" t="s">
        <v>1749</v>
      </c>
      <c r="K433" t="s">
        <v>4</v>
      </c>
      <c r="L433" t="s">
        <v>4</v>
      </c>
      <c r="M433" t="s">
        <v>4</v>
      </c>
      <c r="N433" t="s">
        <v>4</v>
      </c>
      <c r="O433" t="s">
        <v>4</v>
      </c>
      <c r="P433" t="s">
        <v>4</v>
      </c>
      <c r="Q433" t="s">
        <v>4</v>
      </c>
      <c r="R433" t="s">
        <v>4</v>
      </c>
      <c r="S433" t="s">
        <v>4</v>
      </c>
      <c r="T433" t="s">
        <v>4</v>
      </c>
      <c r="U433" t="s">
        <v>4</v>
      </c>
      <c r="V433" t="s">
        <v>4</v>
      </c>
      <c r="W433" t="s">
        <v>4</v>
      </c>
      <c r="X433" t="s">
        <v>1751</v>
      </c>
      <c r="Y433" t="s">
        <v>4</v>
      </c>
      <c r="Z433" t="s">
        <v>4</v>
      </c>
      <c r="AA433" t="s">
        <v>4</v>
      </c>
      <c r="AB433" t="s">
        <v>4</v>
      </c>
    </row>
    <row r="434" spans="1:28" x14ac:dyDescent="0.2">
      <c r="A434" t="s">
        <v>2204</v>
      </c>
      <c r="B434" t="s">
        <v>4</v>
      </c>
      <c r="C434" t="s">
        <v>4</v>
      </c>
      <c r="D434" t="s">
        <v>4</v>
      </c>
      <c r="E434" t="s">
        <v>4</v>
      </c>
      <c r="F434" t="s">
        <v>4</v>
      </c>
      <c r="G434" t="s">
        <v>4</v>
      </c>
      <c r="H434" t="s">
        <v>4</v>
      </c>
      <c r="I434" t="s">
        <v>4</v>
      </c>
      <c r="J434" t="s">
        <v>4</v>
      </c>
      <c r="K434" t="s">
        <v>4</v>
      </c>
      <c r="L434" t="s">
        <v>4</v>
      </c>
      <c r="M434" t="s">
        <v>4</v>
      </c>
      <c r="N434" t="s">
        <v>4</v>
      </c>
      <c r="O434" t="s">
        <v>4</v>
      </c>
      <c r="P434" t="s">
        <v>4</v>
      </c>
      <c r="Q434" t="s">
        <v>4</v>
      </c>
      <c r="R434" t="s">
        <v>4</v>
      </c>
      <c r="S434" t="s">
        <v>4</v>
      </c>
      <c r="T434" t="s">
        <v>4</v>
      </c>
      <c r="U434" t="s">
        <v>4</v>
      </c>
      <c r="V434" t="s">
        <v>1750</v>
      </c>
      <c r="W434" t="s">
        <v>4</v>
      </c>
      <c r="X434" t="s">
        <v>4</v>
      </c>
      <c r="Y434" t="s">
        <v>4</v>
      </c>
      <c r="Z434" t="s">
        <v>4</v>
      </c>
      <c r="AA434" t="s">
        <v>4</v>
      </c>
      <c r="AB434" t="s">
        <v>4</v>
      </c>
    </row>
    <row r="435" spans="1:28" x14ac:dyDescent="0.2">
      <c r="A435" t="s">
        <v>2205</v>
      </c>
      <c r="B435" t="s">
        <v>4</v>
      </c>
      <c r="C435" t="s">
        <v>4</v>
      </c>
      <c r="D435" t="s">
        <v>4</v>
      </c>
      <c r="E435" t="s">
        <v>4</v>
      </c>
      <c r="F435" t="s">
        <v>4</v>
      </c>
      <c r="G435" t="s">
        <v>4</v>
      </c>
      <c r="H435" t="s">
        <v>4</v>
      </c>
      <c r="I435" t="s">
        <v>4</v>
      </c>
      <c r="J435" t="s">
        <v>1749</v>
      </c>
      <c r="K435" t="s">
        <v>4</v>
      </c>
      <c r="L435" t="s">
        <v>4</v>
      </c>
      <c r="M435" t="s">
        <v>4</v>
      </c>
      <c r="N435" t="s">
        <v>4</v>
      </c>
      <c r="O435" t="s">
        <v>4</v>
      </c>
      <c r="P435" t="s">
        <v>4</v>
      </c>
      <c r="Q435" t="s">
        <v>4</v>
      </c>
      <c r="R435" t="s">
        <v>4</v>
      </c>
      <c r="S435" t="s">
        <v>4</v>
      </c>
      <c r="T435" t="s">
        <v>4</v>
      </c>
      <c r="U435" t="s">
        <v>4</v>
      </c>
      <c r="V435" t="s">
        <v>4</v>
      </c>
      <c r="W435" t="s">
        <v>4</v>
      </c>
      <c r="X435" t="s">
        <v>1751</v>
      </c>
      <c r="Y435" t="s">
        <v>4</v>
      </c>
      <c r="Z435" t="s">
        <v>4</v>
      </c>
      <c r="AA435" t="s">
        <v>4</v>
      </c>
      <c r="AB435" t="s">
        <v>4</v>
      </c>
    </row>
    <row r="436" spans="1:28" x14ac:dyDescent="0.2">
      <c r="A436" t="s">
        <v>2206</v>
      </c>
      <c r="B436" t="s">
        <v>4</v>
      </c>
      <c r="C436" t="s">
        <v>4</v>
      </c>
      <c r="D436" t="s">
        <v>4</v>
      </c>
      <c r="E436" t="s">
        <v>4</v>
      </c>
      <c r="F436" t="s">
        <v>4</v>
      </c>
      <c r="G436" t="s">
        <v>4</v>
      </c>
      <c r="H436" t="s">
        <v>4</v>
      </c>
      <c r="I436" t="s">
        <v>4</v>
      </c>
      <c r="J436" t="s">
        <v>4</v>
      </c>
      <c r="K436" t="s">
        <v>4</v>
      </c>
      <c r="L436" t="s">
        <v>4</v>
      </c>
      <c r="M436" t="s">
        <v>4</v>
      </c>
      <c r="N436" t="s">
        <v>4</v>
      </c>
      <c r="O436" t="s">
        <v>4</v>
      </c>
      <c r="P436" t="s">
        <v>4</v>
      </c>
      <c r="Q436" t="s">
        <v>4</v>
      </c>
      <c r="R436" t="s">
        <v>4</v>
      </c>
      <c r="S436" t="s">
        <v>4</v>
      </c>
      <c r="T436" t="s">
        <v>4</v>
      </c>
      <c r="U436" t="s">
        <v>4</v>
      </c>
      <c r="V436" t="s">
        <v>1750</v>
      </c>
      <c r="W436" t="s">
        <v>4</v>
      </c>
      <c r="X436" t="s">
        <v>4</v>
      </c>
      <c r="Y436" t="s">
        <v>4</v>
      </c>
      <c r="Z436" t="s">
        <v>4</v>
      </c>
      <c r="AA436" t="s">
        <v>4</v>
      </c>
      <c r="AB436" t="s">
        <v>4</v>
      </c>
    </row>
    <row r="437" spans="1:28" x14ac:dyDescent="0.2">
      <c r="A437" t="s">
        <v>2207</v>
      </c>
      <c r="B437" t="s">
        <v>4</v>
      </c>
      <c r="C437" t="s">
        <v>4</v>
      </c>
      <c r="D437" t="s">
        <v>4</v>
      </c>
      <c r="E437" t="s">
        <v>4</v>
      </c>
      <c r="F437" t="s">
        <v>4</v>
      </c>
      <c r="G437" t="s">
        <v>4</v>
      </c>
      <c r="H437" t="s">
        <v>4</v>
      </c>
      <c r="I437" t="s">
        <v>4</v>
      </c>
      <c r="J437" t="s">
        <v>1749</v>
      </c>
      <c r="K437" t="s">
        <v>4</v>
      </c>
      <c r="L437" t="s">
        <v>4</v>
      </c>
      <c r="M437" t="s">
        <v>4</v>
      </c>
      <c r="N437" t="s">
        <v>4</v>
      </c>
      <c r="O437" t="s">
        <v>4</v>
      </c>
      <c r="P437" t="s">
        <v>4</v>
      </c>
      <c r="Q437" t="s">
        <v>4</v>
      </c>
      <c r="R437" t="s">
        <v>4</v>
      </c>
      <c r="S437" t="s">
        <v>4</v>
      </c>
      <c r="T437" t="s">
        <v>4</v>
      </c>
      <c r="U437" t="s">
        <v>4</v>
      </c>
      <c r="V437" t="s">
        <v>4</v>
      </c>
      <c r="W437" t="s">
        <v>4</v>
      </c>
      <c r="X437" t="s">
        <v>1751</v>
      </c>
      <c r="Y437" t="s">
        <v>4</v>
      </c>
      <c r="Z437" t="s">
        <v>4</v>
      </c>
      <c r="AA437" t="s">
        <v>4</v>
      </c>
      <c r="AB437" t="s">
        <v>4</v>
      </c>
    </row>
    <row r="438" spans="1:28" x14ac:dyDescent="0.2">
      <c r="A438" t="s">
        <v>2208</v>
      </c>
      <c r="B438" t="s">
        <v>4</v>
      </c>
      <c r="C438" t="s">
        <v>4</v>
      </c>
      <c r="D438" t="s">
        <v>4</v>
      </c>
      <c r="E438" t="s">
        <v>4</v>
      </c>
      <c r="F438" t="s">
        <v>4</v>
      </c>
      <c r="G438" t="s">
        <v>4</v>
      </c>
      <c r="H438" t="s">
        <v>4</v>
      </c>
      <c r="I438" t="s">
        <v>4</v>
      </c>
      <c r="J438" t="s">
        <v>4</v>
      </c>
      <c r="K438" t="s">
        <v>4</v>
      </c>
      <c r="L438" t="s">
        <v>4</v>
      </c>
      <c r="M438" t="s">
        <v>4</v>
      </c>
      <c r="N438" t="s">
        <v>4</v>
      </c>
      <c r="O438" t="s">
        <v>4</v>
      </c>
      <c r="P438" t="s">
        <v>4</v>
      </c>
      <c r="Q438" t="s">
        <v>4</v>
      </c>
      <c r="R438" t="s">
        <v>1757</v>
      </c>
      <c r="S438" t="s">
        <v>4</v>
      </c>
      <c r="T438" t="s">
        <v>4</v>
      </c>
      <c r="U438" t="s">
        <v>4</v>
      </c>
      <c r="V438" t="s">
        <v>4</v>
      </c>
      <c r="W438" t="s">
        <v>4</v>
      </c>
      <c r="X438" t="s">
        <v>4</v>
      </c>
      <c r="Y438" t="s">
        <v>4</v>
      </c>
      <c r="Z438" t="s">
        <v>4</v>
      </c>
      <c r="AA438" t="s">
        <v>4</v>
      </c>
      <c r="AB438" t="s">
        <v>4</v>
      </c>
    </row>
    <row r="439" spans="1:28" x14ac:dyDescent="0.2">
      <c r="A439" t="s">
        <v>2209</v>
      </c>
      <c r="B439" t="s">
        <v>4</v>
      </c>
      <c r="C439" t="s">
        <v>4</v>
      </c>
      <c r="D439" t="s">
        <v>4</v>
      </c>
      <c r="E439" t="s">
        <v>4</v>
      </c>
      <c r="F439" t="s">
        <v>4</v>
      </c>
      <c r="G439" t="s">
        <v>4</v>
      </c>
      <c r="H439" t="s">
        <v>4</v>
      </c>
      <c r="I439" t="s">
        <v>4</v>
      </c>
      <c r="J439" t="s">
        <v>4</v>
      </c>
      <c r="K439" t="s">
        <v>4</v>
      </c>
      <c r="L439" t="s">
        <v>4</v>
      </c>
      <c r="M439" t="s">
        <v>4</v>
      </c>
      <c r="N439" t="s">
        <v>4</v>
      </c>
      <c r="O439" t="s">
        <v>4</v>
      </c>
      <c r="P439" t="s">
        <v>1762</v>
      </c>
      <c r="Q439" t="s">
        <v>4</v>
      </c>
      <c r="R439" t="s">
        <v>4</v>
      </c>
      <c r="S439" t="s">
        <v>4</v>
      </c>
      <c r="T439" t="s">
        <v>4</v>
      </c>
      <c r="U439" t="s">
        <v>4</v>
      </c>
      <c r="V439" t="s">
        <v>1750</v>
      </c>
      <c r="W439" t="s">
        <v>4</v>
      </c>
      <c r="X439" t="s">
        <v>4</v>
      </c>
      <c r="Y439" t="s">
        <v>4</v>
      </c>
      <c r="Z439" t="s">
        <v>4</v>
      </c>
      <c r="AA439" t="s">
        <v>4</v>
      </c>
      <c r="AB439" t="s">
        <v>4</v>
      </c>
    </row>
    <row r="440" spans="1:28" x14ac:dyDescent="0.2">
      <c r="A440" t="s">
        <v>2210</v>
      </c>
      <c r="B440" t="s">
        <v>4</v>
      </c>
      <c r="C440" t="s">
        <v>4</v>
      </c>
      <c r="D440" t="s">
        <v>4</v>
      </c>
      <c r="E440" t="s">
        <v>4</v>
      </c>
      <c r="F440" t="s">
        <v>4</v>
      </c>
      <c r="G440" t="s">
        <v>4</v>
      </c>
      <c r="H440" t="s">
        <v>4</v>
      </c>
      <c r="I440" t="s">
        <v>4</v>
      </c>
      <c r="J440" t="s">
        <v>1749</v>
      </c>
      <c r="K440" t="s">
        <v>4</v>
      </c>
      <c r="L440" t="s">
        <v>4</v>
      </c>
      <c r="M440" t="s">
        <v>4</v>
      </c>
      <c r="N440" t="s">
        <v>4</v>
      </c>
      <c r="O440" t="s">
        <v>4</v>
      </c>
      <c r="P440" t="s">
        <v>4</v>
      </c>
      <c r="Q440" t="s">
        <v>4</v>
      </c>
      <c r="R440" t="s">
        <v>4</v>
      </c>
      <c r="S440" t="s">
        <v>4</v>
      </c>
      <c r="T440" t="s">
        <v>4</v>
      </c>
      <c r="U440" t="s">
        <v>4</v>
      </c>
      <c r="V440" t="s">
        <v>1750</v>
      </c>
      <c r="W440" t="s">
        <v>4</v>
      </c>
      <c r="X440" t="s">
        <v>1751</v>
      </c>
      <c r="Y440" t="s">
        <v>4</v>
      </c>
      <c r="Z440" t="s">
        <v>4</v>
      </c>
      <c r="AA440" t="s">
        <v>4</v>
      </c>
      <c r="AB440" t="s">
        <v>4</v>
      </c>
    </row>
    <row r="441" spans="1:28" x14ac:dyDescent="0.2">
      <c r="A441" t="s">
        <v>2211</v>
      </c>
      <c r="B441" t="s">
        <v>4</v>
      </c>
      <c r="C441" t="s">
        <v>4</v>
      </c>
      <c r="D441" t="s">
        <v>4</v>
      </c>
      <c r="E441" t="s">
        <v>4</v>
      </c>
      <c r="F441" t="s">
        <v>4</v>
      </c>
      <c r="G441" t="s">
        <v>4</v>
      </c>
      <c r="H441" t="s">
        <v>4</v>
      </c>
      <c r="I441" t="s">
        <v>4</v>
      </c>
      <c r="J441" t="s">
        <v>4</v>
      </c>
      <c r="K441" t="s">
        <v>4</v>
      </c>
      <c r="L441" t="s">
        <v>4</v>
      </c>
      <c r="M441" t="s">
        <v>4</v>
      </c>
      <c r="N441" t="s">
        <v>4</v>
      </c>
      <c r="O441" t="s">
        <v>4</v>
      </c>
      <c r="P441" t="s">
        <v>4</v>
      </c>
      <c r="Q441" t="s">
        <v>4</v>
      </c>
      <c r="R441" t="s">
        <v>4</v>
      </c>
      <c r="S441" t="s">
        <v>4</v>
      </c>
      <c r="T441" t="s">
        <v>4</v>
      </c>
      <c r="U441" t="s">
        <v>4</v>
      </c>
      <c r="V441" t="s">
        <v>1750</v>
      </c>
      <c r="W441" t="s">
        <v>4</v>
      </c>
      <c r="X441" t="s">
        <v>1751</v>
      </c>
      <c r="Y441" t="s">
        <v>4</v>
      </c>
      <c r="Z441" t="s">
        <v>4</v>
      </c>
      <c r="AA441" t="s">
        <v>4</v>
      </c>
      <c r="AB441" t="s">
        <v>4</v>
      </c>
    </row>
    <row r="442" spans="1:28" x14ac:dyDescent="0.2">
      <c r="A442" t="s">
        <v>2212</v>
      </c>
      <c r="B442" t="s">
        <v>4</v>
      </c>
      <c r="C442" t="s">
        <v>4</v>
      </c>
      <c r="D442" t="s">
        <v>4</v>
      </c>
      <c r="E442" t="s">
        <v>4</v>
      </c>
      <c r="F442" t="s">
        <v>4</v>
      </c>
      <c r="G442" t="s">
        <v>4</v>
      </c>
      <c r="H442" t="s">
        <v>4</v>
      </c>
      <c r="I442" t="s">
        <v>4</v>
      </c>
      <c r="J442" t="s">
        <v>4</v>
      </c>
      <c r="K442" t="s">
        <v>4</v>
      </c>
      <c r="L442" t="s">
        <v>4</v>
      </c>
      <c r="M442" t="s">
        <v>4</v>
      </c>
      <c r="N442" t="s">
        <v>4</v>
      </c>
      <c r="O442" t="s">
        <v>4</v>
      </c>
      <c r="P442" t="s">
        <v>4</v>
      </c>
      <c r="Q442" t="s">
        <v>4</v>
      </c>
      <c r="R442" t="s">
        <v>4</v>
      </c>
      <c r="S442" t="s">
        <v>4</v>
      </c>
      <c r="T442" t="s">
        <v>4</v>
      </c>
      <c r="U442" t="s">
        <v>4</v>
      </c>
      <c r="V442" t="s">
        <v>4</v>
      </c>
      <c r="W442" t="s">
        <v>4</v>
      </c>
      <c r="X442" t="s">
        <v>4</v>
      </c>
      <c r="Y442" t="s">
        <v>4</v>
      </c>
      <c r="Z442" t="s">
        <v>2213</v>
      </c>
      <c r="AA442" t="s">
        <v>4</v>
      </c>
      <c r="AB442" t="s">
        <v>4</v>
      </c>
    </row>
    <row r="443" spans="1:28" x14ac:dyDescent="0.2">
      <c r="A443" t="s">
        <v>2214</v>
      </c>
      <c r="B443" t="s">
        <v>4</v>
      </c>
      <c r="C443" t="s">
        <v>4</v>
      </c>
      <c r="D443" t="s">
        <v>4</v>
      </c>
      <c r="E443" t="s">
        <v>4</v>
      </c>
      <c r="F443" t="s">
        <v>1777</v>
      </c>
      <c r="G443" t="s">
        <v>4</v>
      </c>
      <c r="H443" t="s">
        <v>4</v>
      </c>
      <c r="I443" t="s">
        <v>4</v>
      </c>
      <c r="J443" t="s">
        <v>4</v>
      </c>
      <c r="K443" t="s">
        <v>4</v>
      </c>
      <c r="L443" t="s">
        <v>4</v>
      </c>
      <c r="M443" t="s">
        <v>4</v>
      </c>
      <c r="N443" t="s">
        <v>4</v>
      </c>
      <c r="O443" t="s">
        <v>4</v>
      </c>
      <c r="P443" t="s">
        <v>4</v>
      </c>
      <c r="Q443" t="s">
        <v>4</v>
      </c>
      <c r="R443" t="s">
        <v>4</v>
      </c>
      <c r="S443" t="s">
        <v>4</v>
      </c>
      <c r="T443" t="s">
        <v>4</v>
      </c>
      <c r="U443" t="s">
        <v>4</v>
      </c>
      <c r="V443" t="s">
        <v>4</v>
      </c>
      <c r="W443" t="s">
        <v>4</v>
      </c>
      <c r="X443" t="s">
        <v>4</v>
      </c>
      <c r="Y443" t="s">
        <v>4</v>
      </c>
      <c r="Z443" t="s">
        <v>4</v>
      </c>
      <c r="AA443" t="s">
        <v>4</v>
      </c>
      <c r="AB443" t="s">
        <v>4</v>
      </c>
    </row>
    <row r="444" spans="1:28" x14ac:dyDescent="0.2">
      <c r="A444" t="s">
        <v>2215</v>
      </c>
      <c r="B444" t="s">
        <v>4</v>
      </c>
      <c r="C444" t="s">
        <v>4</v>
      </c>
      <c r="D444" t="s">
        <v>4</v>
      </c>
      <c r="E444" t="s">
        <v>4</v>
      </c>
      <c r="F444" t="s">
        <v>4</v>
      </c>
      <c r="G444" t="s">
        <v>4</v>
      </c>
      <c r="H444" t="s">
        <v>4</v>
      </c>
      <c r="I444" t="s">
        <v>4</v>
      </c>
      <c r="J444" t="s">
        <v>4</v>
      </c>
      <c r="K444" t="s">
        <v>4</v>
      </c>
      <c r="L444" t="s">
        <v>4</v>
      </c>
      <c r="M444" t="s">
        <v>4</v>
      </c>
      <c r="N444" t="s">
        <v>4</v>
      </c>
      <c r="O444" t="s">
        <v>4</v>
      </c>
      <c r="P444" t="s">
        <v>4</v>
      </c>
      <c r="Q444" t="s">
        <v>4</v>
      </c>
      <c r="R444" t="s">
        <v>1757</v>
      </c>
      <c r="S444" t="s">
        <v>4</v>
      </c>
      <c r="T444" t="s">
        <v>4</v>
      </c>
      <c r="U444" t="s">
        <v>4</v>
      </c>
      <c r="V444" t="s">
        <v>4</v>
      </c>
      <c r="W444" t="s">
        <v>4</v>
      </c>
      <c r="X444" t="s">
        <v>4</v>
      </c>
      <c r="Y444" t="s">
        <v>4</v>
      </c>
      <c r="Z444" t="s">
        <v>4</v>
      </c>
      <c r="AA444" t="s">
        <v>2216</v>
      </c>
      <c r="AB444" t="s">
        <v>4</v>
      </c>
    </row>
    <row r="445" spans="1:28" x14ac:dyDescent="0.2">
      <c r="A445" t="s">
        <v>2217</v>
      </c>
      <c r="B445" t="s">
        <v>4</v>
      </c>
      <c r="C445" t="s">
        <v>4</v>
      </c>
      <c r="D445" t="s">
        <v>4</v>
      </c>
      <c r="E445" t="s">
        <v>4</v>
      </c>
      <c r="F445" t="s">
        <v>4</v>
      </c>
      <c r="G445" t="s">
        <v>4</v>
      </c>
      <c r="H445" t="s">
        <v>1869</v>
      </c>
      <c r="I445" t="s">
        <v>4</v>
      </c>
      <c r="J445" t="s">
        <v>4</v>
      </c>
      <c r="K445" t="s">
        <v>4</v>
      </c>
      <c r="L445" t="s">
        <v>1870</v>
      </c>
      <c r="M445" t="s">
        <v>4</v>
      </c>
      <c r="N445" t="s">
        <v>4</v>
      </c>
      <c r="O445" t="s">
        <v>4</v>
      </c>
      <c r="P445" t="s">
        <v>4</v>
      </c>
      <c r="Q445" t="s">
        <v>4</v>
      </c>
      <c r="R445" t="s">
        <v>4</v>
      </c>
      <c r="S445" t="s">
        <v>4</v>
      </c>
      <c r="T445" t="s">
        <v>4</v>
      </c>
      <c r="U445" t="s">
        <v>4</v>
      </c>
      <c r="V445" t="s">
        <v>4</v>
      </c>
      <c r="W445" t="s">
        <v>4</v>
      </c>
      <c r="X445" t="s">
        <v>4</v>
      </c>
      <c r="Y445" t="s">
        <v>4</v>
      </c>
      <c r="Z445" t="s">
        <v>4</v>
      </c>
      <c r="AA445" t="s">
        <v>4</v>
      </c>
      <c r="AB445" t="s">
        <v>1826</v>
      </c>
    </row>
    <row r="446" spans="1:28" x14ac:dyDescent="0.2">
      <c r="A446" t="s">
        <v>2218</v>
      </c>
      <c r="B446" t="s">
        <v>4</v>
      </c>
      <c r="C446" t="s">
        <v>4</v>
      </c>
      <c r="D446" t="s">
        <v>4</v>
      </c>
      <c r="E446" t="s">
        <v>4</v>
      </c>
      <c r="F446" t="s">
        <v>4</v>
      </c>
      <c r="G446" t="s">
        <v>4</v>
      </c>
      <c r="H446" t="s">
        <v>4</v>
      </c>
      <c r="I446" t="s">
        <v>4</v>
      </c>
      <c r="J446" t="s">
        <v>1749</v>
      </c>
      <c r="K446" t="s">
        <v>4</v>
      </c>
      <c r="L446" t="s">
        <v>4</v>
      </c>
      <c r="M446" t="s">
        <v>4</v>
      </c>
      <c r="N446" t="s">
        <v>4</v>
      </c>
      <c r="O446" t="s">
        <v>4</v>
      </c>
      <c r="P446" t="s">
        <v>4</v>
      </c>
      <c r="Q446" t="s">
        <v>4</v>
      </c>
      <c r="R446" t="s">
        <v>4</v>
      </c>
      <c r="S446" t="s">
        <v>4</v>
      </c>
      <c r="T446" t="s">
        <v>4</v>
      </c>
      <c r="U446" t="s">
        <v>4</v>
      </c>
      <c r="V446" t="s">
        <v>1750</v>
      </c>
      <c r="W446" t="s">
        <v>4</v>
      </c>
      <c r="X446" t="s">
        <v>1751</v>
      </c>
      <c r="Y446" t="s">
        <v>4</v>
      </c>
      <c r="Z446" t="s">
        <v>4</v>
      </c>
      <c r="AA446" t="s">
        <v>4</v>
      </c>
      <c r="AB446" t="s">
        <v>4</v>
      </c>
    </row>
    <row r="447" spans="1:28" x14ac:dyDescent="0.2">
      <c r="A447" t="s">
        <v>2219</v>
      </c>
      <c r="B447" t="s">
        <v>4</v>
      </c>
      <c r="C447" t="s">
        <v>4</v>
      </c>
      <c r="D447" t="s">
        <v>4</v>
      </c>
      <c r="E447" t="s">
        <v>4</v>
      </c>
      <c r="F447" t="s">
        <v>4</v>
      </c>
      <c r="G447" t="s">
        <v>4</v>
      </c>
      <c r="H447" t="s">
        <v>4</v>
      </c>
      <c r="I447" t="s">
        <v>4</v>
      </c>
      <c r="J447" t="s">
        <v>1749</v>
      </c>
      <c r="K447" t="s">
        <v>4</v>
      </c>
      <c r="L447" t="s">
        <v>4</v>
      </c>
      <c r="M447" t="s">
        <v>4</v>
      </c>
      <c r="N447" t="s">
        <v>4</v>
      </c>
      <c r="O447" t="s">
        <v>4</v>
      </c>
      <c r="P447" t="s">
        <v>4</v>
      </c>
      <c r="Q447" t="s">
        <v>4</v>
      </c>
      <c r="R447" t="s">
        <v>4</v>
      </c>
      <c r="S447" t="s">
        <v>4</v>
      </c>
      <c r="T447" t="s">
        <v>4</v>
      </c>
      <c r="U447" t="s">
        <v>4</v>
      </c>
      <c r="V447" t="s">
        <v>4</v>
      </c>
      <c r="W447" t="s">
        <v>4</v>
      </c>
      <c r="X447" t="s">
        <v>1751</v>
      </c>
      <c r="Y447" t="s">
        <v>4</v>
      </c>
      <c r="Z447" t="s">
        <v>4</v>
      </c>
      <c r="AA447" t="s">
        <v>4</v>
      </c>
      <c r="AB447" t="s">
        <v>4</v>
      </c>
    </row>
    <row r="448" spans="1:28" x14ac:dyDescent="0.2">
      <c r="A448" t="s">
        <v>2220</v>
      </c>
      <c r="B448" t="s">
        <v>4</v>
      </c>
      <c r="C448" t="s">
        <v>4</v>
      </c>
      <c r="D448" t="s">
        <v>4</v>
      </c>
      <c r="E448" t="s">
        <v>4</v>
      </c>
      <c r="F448" t="s">
        <v>4</v>
      </c>
      <c r="G448" t="s">
        <v>4</v>
      </c>
      <c r="H448" t="s">
        <v>4</v>
      </c>
      <c r="I448" t="s">
        <v>4</v>
      </c>
      <c r="J448" t="s">
        <v>1749</v>
      </c>
      <c r="K448" t="s">
        <v>4</v>
      </c>
      <c r="L448" t="s">
        <v>4</v>
      </c>
      <c r="M448" t="s">
        <v>4</v>
      </c>
      <c r="N448" t="s">
        <v>4</v>
      </c>
      <c r="O448" t="s">
        <v>4</v>
      </c>
      <c r="P448" t="s">
        <v>4</v>
      </c>
      <c r="Q448" t="s">
        <v>4</v>
      </c>
      <c r="R448" t="s">
        <v>4</v>
      </c>
      <c r="S448" t="s">
        <v>4</v>
      </c>
      <c r="T448" t="s">
        <v>4</v>
      </c>
      <c r="U448" t="s">
        <v>4</v>
      </c>
      <c r="V448" t="s">
        <v>1750</v>
      </c>
      <c r="W448" t="s">
        <v>4</v>
      </c>
      <c r="X448" t="s">
        <v>1751</v>
      </c>
      <c r="Y448" t="s">
        <v>4</v>
      </c>
      <c r="Z448" t="s">
        <v>4</v>
      </c>
      <c r="AA448" t="s">
        <v>4</v>
      </c>
      <c r="AB448" t="s">
        <v>4</v>
      </c>
    </row>
    <row r="449" spans="1:28" x14ac:dyDescent="0.2">
      <c r="A449" t="s">
        <v>2221</v>
      </c>
      <c r="B449" t="s">
        <v>4</v>
      </c>
      <c r="C449" t="s">
        <v>4</v>
      </c>
      <c r="D449" t="s">
        <v>4</v>
      </c>
      <c r="E449" t="s">
        <v>4</v>
      </c>
      <c r="F449" t="s">
        <v>4</v>
      </c>
      <c r="G449" t="s">
        <v>4</v>
      </c>
      <c r="H449" t="s">
        <v>4</v>
      </c>
      <c r="I449" t="s">
        <v>4</v>
      </c>
      <c r="J449" t="s">
        <v>4</v>
      </c>
      <c r="K449" t="s">
        <v>4</v>
      </c>
      <c r="L449" t="s">
        <v>4</v>
      </c>
      <c r="M449" t="s">
        <v>4</v>
      </c>
      <c r="N449" t="s">
        <v>4</v>
      </c>
      <c r="O449" t="s">
        <v>4</v>
      </c>
      <c r="P449" t="s">
        <v>4</v>
      </c>
      <c r="Q449" t="s">
        <v>4</v>
      </c>
      <c r="R449" t="s">
        <v>1757</v>
      </c>
      <c r="S449" t="s">
        <v>4</v>
      </c>
      <c r="T449" t="s">
        <v>4</v>
      </c>
      <c r="U449" t="s">
        <v>4</v>
      </c>
      <c r="V449" t="s">
        <v>4</v>
      </c>
      <c r="W449" t="s">
        <v>4</v>
      </c>
      <c r="X449" t="s">
        <v>4</v>
      </c>
      <c r="Y449" t="s">
        <v>4</v>
      </c>
      <c r="Z449" t="s">
        <v>4</v>
      </c>
      <c r="AA449" t="s">
        <v>4</v>
      </c>
      <c r="AB449" t="s">
        <v>4</v>
      </c>
    </row>
    <row r="450" spans="1:28" x14ac:dyDescent="0.2">
      <c r="A450" t="s">
        <v>2222</v>
      </c>
      <c r="B450" t="s">
        <v>4</v>
      </c>
      <c r="C450" t="s">
        <v>4</v>
      </c>
      <c r="D450" t="s">
        <v>4</v>
      </c>
      <c r="E450" t="s">
        <v>4</v>
      </c>
      <c r="F450" t="s">
        <v>4</v>
      </c>
      <c r="G450" t="s">
        <v>4</v>
      </c>
      <c r="H450" t="s">
        <v>4</v>
      </c>
      <c r="I450" t="s">
        <v>4</v>
      </c>
      <c r="J450" t="s">
        <v>1749</v>
      </c>
      <c r="K450" t="s">
        <v>4</v>
      </c>
      <c r="L450" t="s">
        <v>4</v>
      </c>
      <c r="M450" t="s">
        <v>4</v>
      </c>
      <c r="N450" t="s">
        <v>4</v>
      </c>
      <c r="O450" t="s">
        <v>4</v>
      </c>
      <c r="P450" t="s">
        <v>4</v>
      </c>
      <c r="Q450" t="s">
        <v>4</v>
      </c>
      <c r="R450" t="s">
        <v>4</v>
      </c>
      <c r="S450" t="s">
        <v>4</v>
      </c>
      <c r="T450" t="s">
        <v>4</v>
      </c>
      <c r="U450" t="s">
        <v>4</v>
      </c>
      <c r="V450" t="s">
        <v>4</v>
      </c>
      <c r="W450" t="s">
        <v>4</v>
      </c>
      <c r="X450" t="s">
        <v>1751</v>
      </c>
      <c r="Y450" t="s">
        <v>4</v>
      </c>
      <c r="Z450" t="s">
        <v>4</v>
      </c>
      <c r="AA450" t="s">
        <v>4</v>
      </c>
      <c r="AB450" t="s">
        <v>4</v>
      </c>
    </row>
    <row r="451" spans="1:28" x14ac:dyDescent="0.2">
      <c r="A451" t="s">
        <v>2223</v>
      </c>
      <c r="B451" t="s">
        <v>4</v>
      </c>
      <c r="C451" t="s">
        <v>4</v>
      </c>
      <c r="D451" t="s">
        <v>4</v>
      </c>
      <c r="E451" t="s">
        <v>4</v>
      </c>
      <c r="F451" t="s">
        <v>4</v>
      </c>
      <c r="G451" t="s">
        <v>4</v>
      </c>
      <c r="H451" t="s">
        <v>4</v>
      </c>
      <c r="I451" t="s">
        <v>4</v>
      </c>
      <c r="J451" t="s">
        <v>1749</v>
      </c>
      <c r="K451" t="s">
        <v>4</v>
      </c>
      <c r="L451" t="s">
        <v>4</v>
      </c>
      <c r="M451" t="s">
        <v>4</v>
      </c>
      <c r="N451" t="s">
        <v>4</v>
      </c>
      <c r="O451" t="s">
        <v>4</v>
      </c>
      <c r="P451" t="s">
        <v>4</v>
      </c>
      <c r="Q451" t="s">
        <v>4</v>
      </c>
      <c r="R451" t="s">
        <v>4</v>
      </c>
      <c r="S451" t="s">
        <v>4</v>
      </c>
      <c r="T451" t="s">
        <v>4</v>
      </c>
      <c r="U451" t="s">
        <v>4</v>
      </c>
      <c r="V451" t="s">
        <v>4</v>
      </c>
      <c r="W451" t="s">
        <v>4</v>
      </c>
      <c r="X451" t="s">
        <v>1751</v>
      </c>
      <c r="Y451" t="s">
        <v>4</v>
      </c>
      <c r="Z451" t="s">
        <v>4</v>
      </c>
      <c r="AA451" t="s">
        <v>4</v>
      </c>
      <c r="AB451" t="s">
        <v>4</v>
      </c>
    </row>
    <row r="452" spans="1:28" x14ac:dyDescent="0.2">
      <c r="A452" t="s">
        <v>2224</v>
      </c>
      <c r="B452" t="s">
        <v>4</v>
      </c>
      <c r="C452" t="s">
        <v>4</v>
      </c>
      <c r="D452" t="s">
        <v>4</v>
      </c>
      <c r="E452" t="s">
        <v>4</v>
      </c>
      <c r="F452" t="s">
        <v>4</v>
      </c>
      <c r="G452" t="s">
        <v>4</v>
      </c>
      <c r="H452" t="s">
        <v>4</v>
      </c>
      <c r="I452" t="s">
        <v>4</v>
      </c>
      <c r="J452" t="s">
        <v>1749</v>
      </c>
      <c r="K452" t="s">
        <v>4</v>
      </c>
      <c r="L452" t="s">
        <v>4</v>
      </c>
      <c r="M452" t="s">
        <v>4</v>
      </c>
      <c r="N452" t="s">
        <v>4</v>
      </c>
      <c r="O452" t="s">
        <v>4</v>
      </c>
      <c r="P452" t="s">
        <v>4</v>
      </c>
      <c r="Q452" t="s">
        <v>4</v>
      </c>
      <c r="R452" t="s">
        <v>4</v>
      </c>
      <c r="S452" t="s">
        <v>4</v>
      </c>
      <c r="T452" t="s">
        <v>4</v>
      </c>
      <c r="U452" t="s">
        <v>4</v>
      </c>
      <c r="V452" t="s">
        <v>1750</v>
      </c>
      <c r="W452" t="s">
        <v>4</v>
      </c>
      <c r="X452" t="s">
        <v>1751</v>
      </c>
      <c r="Y452" t="s">
        <v>4</v>
      </c>
      <c r="Z452" t="s">
        <v>4</v>
      </c>
      <c r="AA452" t="s">
        <v>4</v>
      </c>
      <c r="AB452" t="s">
        <v>4</v>
      </c>
    </row>
    <row r="453" spans="1:28" x14ac:dyDescent="0.2">
      <c r="A453" t="s">
        <v>2225</v>
      </c>
      <c r="B453" t="s">
        <v>4</v>
      </c>
      <c r="C453" t="s">
        <v>4</v>
      </c>
      <c r="D453" t="s">
        <v>4</v>
      </c>
      <c r="E453" t="s">
        <v>4</v>
      </c>
      <c r="F453" t="s">
        <v>4</v>
      </c>
      <c r="G453" t="s">
        <v>4</v>
      </c>
      <c r="H453" t="s">
        <v>4</v>
      </c>
      <c r="I453" t="s">
        <v>4</v>
      </c>
      <c r="J453" t="s">
        <v>4</v>
      </c>
      <c r="K453" t="s">
        <v>4</v>
      </c>
      <c r="L453" t="s">
        <v>4</v>
      </c>
      <c r="M453" t="s">
        <v>4</v>
      </c>
      <c r="N453" t="s">
        <v>4</v>
      </c>
      <c r="O453" t="s">
        <v>4</v>
      </c>
      <c r="P453" t="s">
        <v>4</v>
      </c>
      <c r="Q453" t="s">
        <v>4</v>
      </c>
      <c r="R453" t="s">
        <v>1757</v>
      </c>
      <c r="S453" t="s">
        <v>4</v>
      </c>
      <c r="T453" t="s">
        <v>4</v>
      </c>
      <c r="U453" t="s">
        <v>4</v>
      </c>
      <c r="V453" t="s">
        <v>4</v>
      </c>
      <c r="W453" t="s">
        <v>4</v>
      </c>
      <c r="X453" t="s">
        <v>1751</v>
      </c>
      <c r="Y453" t="s">
        <v>1758</v>
      </c>
      <c r="Z453" t="s">
        <v>4</v>
      </c>
      <c r="AA453" t="s">
        <v>4</v>
      </c>
      <c r="AB453" t="s">
        <v>4</v>
      </c>
    </row>
    <row r="454" spans="1:28" x14ac:dyDescent="0.2">
      <c r="A454" t="s">
        <v>2226</v>
      </c>
      <c r="B454" t="s">
        <v>4</v>
      </c>
      <c r="C454" t="s">
        <v>4</v>
      </c>
      <c r="D454" t="s">
        <v>4</v>
      </c>
      <c r="E454" t="s">
        <v>4</v>
      </c>
      <c r="F454" t="s">
        <v>1777</v>
      </c>
      <c r="G454" t="s">
        <v>4</v>
      </c>
      <c r="H454" t="s">
        <v>4</v>
      </c>
      <c r="I454" t="s">
        <v>4</v>
      </c>
      <c r="J454" t="s">
        <v>4</v>
      </c>
      <c r="K454" t="s">
        <v>4</v>
      </c>
      <c r="L454" t="s">
        <v>4</v>
      </c>
      <c r="M454" t="s">
        <v>4</v>
      </c>
      <c r="N454" t="s">
        <v>4</v>
      </c>
      <c r="O454" t="s">
        <v>4</v>
      </c>
      <c r="P454" t="s">
        <v>4</v>
      </c>
      <c r="Q454" t="s">
        <v>4</v>
      </c>
      <c r="R454" t="s">
        <v>4</v>
      </c>
      <c r="S454" t="s">
        <v>4</v>
      </c>
      <c r="T454" t="s">
        <v>4</v>
      </c>
      <c r="U454" t="s">
        <v>4</v>
      </c>
      <c r="V454" t="s">
        <v>4</v>
      </c>
      <c r="W454" t="s">
        <v>4</v>
      </c>
      <c r="X454" t="s">
        <v>4</v>
      </c>
      <c r="Y454" t="s">
        <v>4</v>
      </c>
      <c r="Z454" t="s">
        <v>4</v>
      </c>
      <c r="AA454" t="s">
        <v>4</v>
      </c>
      <c r="AB454" t="s">
        <v>4</v>
      </c>
    </row>
    <row r="455" spans="1:28" x14ac:dyDescent="0.2">
      <c r="A455" t="s">
        <v>2227</v>
      </c>
      <c r="B455" t="s">
        <v>4</v>
      </c>
      <c r="C455" t="s">
        <v>4</v>
      </c>
      <c r="D455" t="s">
        <v>4</v>
      </c>
      <c r="E455" t="s">
        <v>4</v>
      </c>
      <c r="F455" t="s">
        <v>4</v>
      </c>
      <c r="G455" t="s">
        <v>4</v>
      </c>
      <c r="H455" t="s">
        <v>4</v>
      </c>
      <c r="I455" t="s">
        <v>4</v>
      </c>
      <c r="J455" t="s">
        <v>1749</v>
      </c>
      <c r="K455" t="s">
        <v>4</v>
      </c>
      <c r="L455" t="s">
        <v>4</v>
      </c>
      <c r="M455" t="s">
        <v>4</v>
      </c>
      <c r="N455" t="s">
        <v>4</v>
      </c>
      <c r="O455" t="s">
        <v>4</v>
      </c>
      <c r="P455" t="s">
        <v>4</v>
      </c>
      <c r="Q455" t="s">
        <v>4</v>
      </c>
      <c r="R455" t="s">
        <v>4</v>
      </c>
      <c r="S455" t="s">
        <v>4</v>
      </c>
      <c r="T455" t="s">
        <v>4</v>
      </c>
      <c r="U455" t="s">
        <v>4</v>
      </c>
      <c r="V455" t="s">
        <v>4</v>
      </c>
      <c r="W455" t="s">
        <v>4</v>
      </c>
      <c r="X455" t="s">
        <v>1751</v>
      </c>
      <c r="Y455" t="s">
        <v>4</v>
      </c>
      <c r="Z455" t="s">
        <v>4</v>
      </c>
      <c r="AA455" t="s">
        <v>4</v>
      </c>
      <c r="AB455" t="s">
        <v>4</v>
      </c>
    </row>
    <row r="456" spans="1:28" x14ac:dyDescent="0.2">
      <c r="A456" t="s">
        <v>2228</v>
      </c>
      <c r="B456" t="s">
        <v>4</v>
      </c>
      <c r="C456" t="s">
        <v>4</v>
      </c>
      <c r="D456" t="s">
        <v>4</v>
      </c>
      <c r="E456" t="s">
        <v>4</v>
      </c>
      <c r="F456" t="s">
        <v>4</v>
      </c>
      <c r="G456" t="s">
        <v>4</v>
      </c>
      <c r="H456" t="s">
        <v>4</v>
      </c>
      <c r="I456" t="s">
        <v>4</v>
      </c>
      <c r="J456" t="s">
        <v>4</v>
      </c>
      <c r="K456" t="s">
        <v>4</v>
      </c>
      <c r="L456" t="s">
        <v>4</v>
      </c>
      <c r="M456" t="s">
        <v>4</v>
      </c>
      <c r="N456" t="s">
        <v>4</v>
      </c>
      <c r="O456" t="s">
        <v>4</v>
      </c>
      <c r="P456" t="s">
        <v>4</v>
      </c>
      <c r="Q456" t="s">
        <v>4</v>
      </c>
      <c r="R456" t="s">
        <v>4</v>
      </c>
      <c r="S456" t="s">
        <v>4</v>
      </c>
      <c r="T456" t="s">
        <v>4</v>
      </c>
      <c r="U456" t="s">
        <v>4</v>
      </c>
      <c r="V456" t="s">
        <v>1750</v>
      </c>
      <c r="W456" t="s">
        <v>4</v>
      </c>
      <c r="X456" t="s">
        <v>4</v>
      </c>
      <c r="Y456" t="s">
        <v>4</v>
      </c>
      <c r="Z456" t="s">
        <v>4</v>
      </c>
      <c r="AA456" t="s">
        <v>4</v>
      </c>
      <c r="AB456" t="s">
        <v>4</v>
      </c>
    </row>
    <row r="457" spans="1:28" x14ac:dyDescent="0.2">
      <c r="A457" t="s">
        <v>2229</v>
      </c>
      <c r="B457" t="s">
        <v>4</v>
      </c>
      <c r="C457" t="s">
        <v>4</v>
      </c>
      <c r="D457" t="s">
        <v>4</v>
      </c>
      <c r="E457" t="s">
        <v>4</v>
      </c>
      <c r="F457" t="s">
        <v>4</v>
      </c>
      <c r="G457" t="s">
        <v>4</v>
      </c>
      <c r="H457" t="s">
        <v>4</v>
      </c>
      <c r="I457" t="s">
        <v>4</v>
      </c>
      <c r="J457" t="s">
        <v>1749</v>
      </c>
      <c r="K457" t="s">
        <v>4</v>
      </c>
      <c r="L457" t="s">
        <v>4</v>
      </c>
      <c r="M457" t="s">
        <v>4</v>
      </c>
      <c r="N457" t="s">
        <v>4</v>
      </c>
      <c r="O457" t="s">
        <v>4</v>
      </c>
      <c r="P457" t="s">
        <v>4</v>
      </c>
      <c r="Q457" t="s">
        <v>4</v>
      </c>
      <c r="R457" t="s">
        <v>4</v>
      </c>
      <c r="S457" t="s">
        <v>4</v>
      </c>
      <c r="T457" t="s">
        <v>4</v>
      </c>
      <c r="U457" t="s">
        <v>4</v>
      </c>
      <c r="V457" t="s">
        <v>4</v>
      </c>
      <c r="W457" t="s">
        <v>4</v>
      </c>
      <c r="X457" t="s">
        <v>1751</v>
      </c>
      <c r="Y457" t="s">
        <v>4</v>
      </c>
      <c r="Z457" t="s">
        <v>4</v>
      </c>
      <c r="AA457" t="s">
        <v>4</v>
      </c>
      <c r="AB457" t="s">
        <v>4</v>
      </c>
    </row>
    <row r="458" spans="1:28" x14ac:dyDescent="0.2">
      <c r="A458" t="s">
        <v>2230</v>
      </c>
      <c r="B458" t="s">
        <v>4</v>
      </c>
      <c r="C458" t="s">
        <v>4</v>
      </c>
      <c r="D458" t="s">
        <v>4</v>
      </c>
      <c r="E458" t="s">
        <v>4</v>
      </c>
      <c r="F458" t="s">
        <v>4</v>
      </c>
      <c r="G458" t="s">
        <v>4</v>
      </c>
      <c r="H458" t="s">
        <v>4</v>
      </c>
      <c r="I458" t="s">
        <v>4</v>
      </c>
      <c r="J458" t="s">
        <v>1749</v>
      </c>
      <c r="K458" t="s">
        <v>4</v>
      </c>
      <c r="L458" t="s">
        <v>4</v>
      </c>
      <c r="M458" t="s">
        <v>4</v>
      </c>
      <c r="N458" t="s">
        <v>4</v>
      </c>
      <c r="O458" t="s">
        <v>4</v>
      </c>
      <c r="P458" t="s">
        <v>4</v>
      </c>
      <c r="Q458" t="s">
        <v>4</v>
      </c>
      <c r="R458" t="s">
        <v>4</v>
      </c>
      <c r="S458" t="s">
        <v>4</v>
      </c>
      <c r="T458" t="s">
        <v>4</v>
      </c>
      <c r="U458" t="s">
        <v>4</v>
      </c>
      <c r="V458" t="s">
        <v>4</v>
      </c>
      <c r="W458" t="s">
        <v>4</v>
      </c>
      <c r="X458" t="s">
        <v>1751</v>
      </c>
      <c r="Y458" t="s">
        <v>4</v>
      </c>
      <c r="Z458" t="s">
        <v>4</v>
      </c>
      <c r="AA458" t="s">
        <v>4</v>
      </c>
      <c r="AB458" t="s">
        <v>4</v>
      </c>
    </row>
    <row r="459" spans="1:28" x14ac:dyDescent="0.2">
      <c r="A459" t="s">
        <v>2231</v>
      </c>
      <c r="B459" t="s">
        <v>4</v>
      </c>
      <c r="C459" t="s">
        <v>4</v>
      </c>
      <c r="D459" t="s">
        <v>4</v>
      </c>
      <c r="E459" t="s">
        <v>4</v>
      </c>
      <c r="F459" t="s">
        <v>4</v>
      </c>
      <c r="G459" t="s">
        <v>4</v>
      </c>
      <c r="H459" t="s">
        <v>4</v>
      </c>
      <c r="I459" t="s">
        <v>4</v>
      </c>
      <c r="J459" t="s">
        <v>1749</v>
      </c>
      <c r="K459" t="s">
        <v>4</v>
      </c>
      <c r="L459" t="s">
        <v>4</v>
      </c>
      <c r="M459" t="s">
        <v>4</v>
      </c>
      <c r="N459" t="s">
        <v>4</v>
      </c>
      <c r="O459" t="s">
        <v>4</v>
      </c>
      <c r="P459" t="s">
        <v>4</v>
      </c>
      <c r="Q459" t="s">
        <v>4</v>
      </c>
      <c r="R459" t="s">
        <v>4</v>
      </c>
      <c r="S459" t="s">
        <v>4</v>
      </c>
      <c r="T459" t="s">
        <v>4</v>
      </c>
      <c r="U459" t="s">
        <v>4</v>
      </c>
      <c r="V459" t="s">
        <v>1750</v>
      </c>
      <c r="W459" t="s">
        <v>4</v>
      </c>
      <c r="X459" t="s">
        <v>1751</v>
      </c>
      <c r="Y459" t="s">
        <v>4</v>
      </c>
      <c r="Z459" t="s">
        <v>4</v>
      </c>
      <c r="AA459" t="s">
        <v>4</v>
      </c>
      <c r="AB459" t="s">
        <v>4</v>
      </c>
    </row>
    <row r="460" spans="1:28" x14ac:dyDescent="0.2">
      <c r="A460" t="s">
        <v>2232</v>
      </c>
      <c r="B460" t="s">
        <v>4</v>
      </c>
      <c r="C460" t="s">
        <v>4</v>
      </c>
      <c r="D460" t="s">
        <v>4</v>
      </c>
      <c r="E460" t="s">
        <v>4</v>
      </c>
      <c r="F460" t="s">
        <v>4</v>
      </c>
      <c r="G460" t="s">
        <v>1997</v>
      </c>
      <c r="H460" t="s">
        <v>4</v>
      </c>
      <c r="I460" t="s">
        <v>4</v>
      </c>
      <c r="J460" t="s">
        <v>4</v>
      </c>
      <c r="K460" t="s">
        <v>4</v>
      </c>
      <c r="L460" t="s">
        <v>4</v>
      </c>
      <c r="M460" t="s">
        <v>4</v>
      </c>
      <c r="N460" t="s">
        <v>4</v>
      </c>
      <c r="O460" t="s">
        <v>4</v>
      </c>
      <c r="P460" t="s">
        <v>4</v>
      </c>
      <c r="Q460" t="s">
        <v>4</v>
      </c>
      <c r="R460" t="s">
        <v>4</v>
      </c>
      <c r="S460" t="s">
        <v>4</v>
      </c>
      <c r="T460" t="s">
        <v>4</v>
      </c>
      <c r="U460" t="s">
        <v>4</v>
      </c>
      <c r="V460" t="s">
        <v>4</v>
      </c>
      <c r="W460" t="s">
        <v>4</v>
      </c>
      <c r="X460" t="s">
        <v>1751</v>
      </c>
      <c r="Y460" t="s">
        <v>4</v>
      </c>
      <c r="Z460" t="s">
        <v>4</v>
      </c>
      <c r="AA460" t="s">
        <v>4</v>
      </c>
      <c r="AB460" t="s">
        <v>4</v>
      </c>
    </row>
    <row r="461" spans="1:28" x14ac:dyDescent="0.2">
      <c r="A461" t="s">
        <v>2233</v>
      </c>
      <c r="B461" t="s">
        <v>4</v>
      </c>
      <c r="C461" t="s">
        <v>4</v>
      </c>
      <c r="D461" t="s">
        <v>4</v>
      </c>
      <c r="E461" t="s">
        <v>4</v>
      </c>
      <c r="F461" t="s">
        <v>4</v>
      </c>
      <c r="G461" t="s">
        <v>4</v>
      </c>
      <c r="H461" t="s">
        <v>4</v>
      </c>
      <c r="I461" t="s">
        <v>4</v>
      </c>
      <c r="J461" t="s">
        <v>4</v>
      </c>
      <c r="K461" t="s">
        <v>4</v>
      </c>
      <c r="L461" t="s">
        <v>4</v>
      </c>
      <c r="M461" t="s">
        <v>4</v>
      </c>
      <c r="N461" t="s">
        <v>4</v>
      </c>
      <c r="O461" t="s">
        <v>4</v>
      </c>
      <c r="P461" t="s">
        <v>4</v>
      </c>
      <c r="Q461" t="s">
        <v>4</v>
      </c>
      <c r="R461" t="s">
        <v>4</v>
      </c>
      <c r="S461" t="s">
        <v>4</v>
      </c>
      <c r="T461" t="s">
        <v>4</v>
      </c>
      <c r="U461" t="s">
        <v>4</v>
      </c>
      <c r="V461" t="s">
        <v>1750</v>
      </c>
      <c r="W461" t="s">
        <v>4</v>
      </c>
      <c r="X461" t="s">
        <v>4</v>
      </c>
      <c r="Y461" t="s">
        <v>4</v>
      </c>
      <c r="Z461" t="s">
        <v>4</v>
      </c>
      <c r="AA461" t="s">
        <v>4</v>
      </c>
      <c r="AB461" t="s">
        <v>4</v>
      </c>
    </row>
    <row r="462" spans="1:28" x14ac:dyDescent="0.2">
      <c r="A462" t="s">
        <v>2234</v>
      </c>
      <c r="B462" t="s">
        <v>4</v>
      </c>
      <c r="C462" t="s">
        <v>4</v>
      </c>
      <c r="D462" t="s">
        <v>4</v>
      </c>
      <c r="E462" t="s">
        <v>4</v>
      </c>
      <c r="F462" t="s">
        <v>4</v>
      </c>
      <c r="G462" t="s">
        <v>4</v>
      </c>
      <c r="H462" t="s">
        <v>4</v>
      </c>
      <c r="I462" t="s">
        <v>4</v>
      </c>
      <c r="J462" t="s">
        <v>1749</v>
      </c>
      <c r="K462" t="s">
        <v>4</v>
      </c>
      <c r="L462" t="s">
        <v>4</v>
      </c>
      <c r="M462" t="s">
        <v>4</v>
      </c>
      <c r="N462" t="s">
        <v>4</v>
      </c>
      <c r="O462" t="s">
        <v>4</v>
      </c>
      <c r="P462" t="s">
        <v>4</v>
      </c>
      <c r="Q462" t="s">
        <v>4</v>
      </c>
      <c r="R462" t="s">
        <v>4</v>
      </c>
      <c r="S462" t="s">
        <v>4</v>
      </c>
      <c r="T462" t="s">
        <v>4</v>
      </c>
      <c r="U462" t="s">
        <v>4</v>
      </c>
      <c r="V462" t="s">
        <v>1750</v>
      </c>
      <c r="W462" t="s">
        <v>4</v>
      </c>
      <c r="X462" t="s">
        <v>1751</v>
      </c>
      <c r="Y462" t="s">
        <v>4</v>
      </c>
      <c r="Z462" t="s">
        <v>4</v>
      </c>
      <c r="AA462" t="s">
        <v>4</v>
      </c>
      <c r="AB462" t="s">
        <v>4</v>
      </c>
    </row>
    <row r="463" spans="1:28" x14ac:dyDescent="0.2">
      <c r="A463" t="s">
        <v>2235</v>
      </c>
      <c r="B463" t="s">
        <v>4</v>
      </c>
      <c r="C463" t="s">
        <v>4</v>
      </c>
      <c r="D463" t="s">
        <v>4</v>
      </c>
      <c r="E463" t="s">
        <v>4</v>
      </c>
      <c r="F463" t="s">
        <v>4</v>
      </c>
      <c r="G463" t="s">
        <v>4</v>
      </c>
      <c r="H463" t="s">
        <v>4</v>
      </c>
      <c r="I463" t="s">
        <v>4</v>
      </c>
      <c r="J463" t="s">
        <v>4</v>
      </c>
      <c r="K463" t="s">
        <v>4</v>
      </c>
      <c r="L463" t="s">
        <v>4</v>
      </c>
      <c r="M463" t="s">
        <v>4</v>
      </c>
      <c r="N463" t="s">
        <v>4</v>
      </c>
      <c r="O463" t="s">
        <v>4</v>
      </c>
      <c r="P463" t="s">
        <v>4</v>
      </c>
      <c r="Q463" t="s">
        <v>4</v>
      </c>
      <c r="R463" t="s">
        <v>1757</v>
      </c>
      <c r="S463" t="s">
        <v>4</v>
      </c>
      <c r="T463" t="s">
        <v>4</v>
      </c>
      <c r="U463" t="s">
        <v>4</v>
      </c>
      <c r="V463" t="s">
        <v>4</v>
      </c>
      <c r="W463" t="s">
        <v>4</v>
      </c>
      <c r="X463" t="s">
        <v>1751</v>
      </c>
      <c r="Y463" t="s">
        <v>1758</v>
      </c>
      <c r="Z463" t="s">
        <v>4</v>
      </c>
      <c r="AA463" t="s">
        <v>4</v>
      </c>
      <c r="AB463" t="s">
        <v>4</v>
      </c>
    </row>
    <row r="464" spans="1:28" x14ac:dyDescent="0.2">
      <c r="A464" t="s">
        <v>2236</v>
      </c>
      <c r="B464" t="s">
        <v>4</v>
      </c>
      <c r="C464" t="s">
        <v>4</v>
      </c>
      <c r="D464" t="s">
        <v>4</v>
      </c>
      <c r="E464" t="s">
        <v>4</v>
      </c>
      <c r="F464" t="s">
        <v>4</v>
      </c>
      <c r="G464" t="s">
        <v>4</v>
      </c>
      <c r="H464" t="s">
        <v>4</v>
      </c>
      <c r="I464" t="s">
        <v>4</v>
      </c>
      <c r="J464" t="s">
        <v>1749</v>
      </c>
      <c r="K464" t="s">
        <v>4</v>
      </c>
      <c r="L464" t="s">
        <v>4</v>
      </c>
      <c r="M464" t="s">
        <v>4</v>
      </c>
      <c r="N464" t="s">
        <v>4</v>
      </c>
      <c r="O464" t="s">
        <v>4</v>
      </c>
      <c r="P464" t="s">
        <v>4</v>
      </c>
      <c r="Q464" t="s">
        <v>4</v>
      </c>
      <c r="R464" t="s">
        <v>4</v>
      </c>
      <c r="S464" t="s">
        <v>4</v>
      </c>
      <c r="T464" t="s">
        <v>4</v>
      </c>
      <c r="U464" t="s">
        <v>4</v>
      </c>
      <c r="V464" t="s">
        <v>1750</v>
      </c>
      <c r="W464" t="s">
        <v>4</v>
      </c>
      <c r="X464" t="s">
        <v>1751</v>
      </c>
      <c r="Y464" t="s">
        <v>4</v>
      </c>
      <c r="Z464" t="s">
        <v>4</v>
      </c>
      <c r="AA464" t="s">
        <v>4</v>
      </c>
      <c r="AB464" t="s">
        <v>4</v>
      </c>
    </row>
    <row r="465" spans="1:28" x14ac:dyDescent="0.2">
      <c r="A465" t="s">
        <v>2237</v>
      </c>
      <c r="B465" t="s">
        <v>4</v>
      </c>
      <c r="C465" t="s">
        <v>4</v>
      </c>
      <c r="D465" t="s">
        <v>4</v>
      </c>
      <c r="E465" t="s">
        <v>4</v>
      </c>
      <c r="F465" t="s">
        <v>4</v>
      </c>
      <c r="G465" t="s">
        <v>4</v>
      </c>
      <c r="H465" t="s">
        <v>4</v>
      </c>
      <c r="I465" t="s">
        <v>4</v>
      </c>
      <c r="J465" t="s">
        <v>4</v>
      </c>
      <c r="K465" t="s">
        <v>4</v>
      </c>
      <c r="L465" t="s">
        <v>4</v>
      </c>
      <c r="M465" t="s">
        <v>4</v>
      </c>
      <c r="N465" t="s">
        <v>4</v>
      </c>
      <c r="O465" t="s">
        <v>4</v>
      </c>
      <c r="P465" t="s">
        <v>4</v>
      </c>
      <c r="Q465" t="s">
        <v>4</v>
      </c>
      <c r="R465" t="s">
        <v>1757</v>
      </c>
      <c r="S465" t="s">
        <v>4</v>
      </c>
      <c r="T465" t="s">
        <v>4</v>
      </c>
      <c r="U465" t="s">
        <v>4</v>
      </c>
      <c r="V465" t="s">
        <v>4</v>
      </c>
      <c r="W465" t="s">
        <v>4</v>
      </c>
      <c r="X465" t="s">
        <v>1751</v>
      </c>
      <c r="Y465" t="s">
        <v>1758</v>
      </c>
      <c r="Z465" t="s">
        <v>4</v>
      </c>
      <c r="AA465" t="s">
        <v>4</v>
      </c>
      <c r="AB465" t="s">
        <v>4</v>
      </c>
    </row>
    <row r="466" spans="1:28" x14ac:dyDescent="0.2">
      <c r="A466" t="s">
        <v>2238</v>
      </c>
      <c r="B466" t="s">
        <v>4</v>
      </c>
      <c r="C466" t="s">
        <v>4</v>
      </c>
      <c r="D466" t="s">
        <v>4</v>
      </c>
      <c r="E466" t="s">
        <v>4</v>
      </c>
      <c r="F466" t="s">
        <v>4</v>
      </c>
      <c r="G466" t="s">
        <v>4</v>
      </c>
      <c r="H466" t="s">
        <v>4</v>
      </c>
      <c r="I466" t="s">
        <v>4</v>
      </c>
      <c r="J466" t="s">
        <v>1749</v>
      </c>
      <c r="K466" t="s">
        <v>4</v>
      </c>
      <c r="L466" t="s">
        <v>4</v>
      </c>
      <c r="M466" t="s">
        <v>4</v>
      </c>
      <c r="N466" t="s">
        <v>4</v>
      </c>
      <c r="O466" t="s">
        <v>4</v>
      </c>
      <c r="P466" t="s">
        <v>4</v>
      </c>
      <c r="Q466" t="s">
        <v>4</v>
      </c>
      <c r="R466" t="s">
        <v>4</v>
      </c>
      <c r="S466" t="s">
        <v>4</v>
      </c>
      <c r="T466" t="s">
        <v>4</v>
      </c>
      <c r="U466" t="s">
        <v>4</v>
      </c>
      <c r="V466" t="s">
        <v>1750</v>
      </c>
      <c r="W466" t="s">
        <v>4</v>
      </c>
      <c r="X466" t="s">
        <v>1751</v>
      </c>
      <c r="Y466" t="s">
        <v>4</v>
      </c>
      <c r="Z466" t="s">
        <v>4</v>
      </c>
      <c r="AA466" t="s">
        <v>4</v>
      </c>
      <c r="AB466" t="s">
        <v>4</v>
      </c>
    </row>
    <row r="467" spans="1:28" x14ac:dyDescent="0.2">
      <c r="A467" t="s">
        <v>2239</v>
      </c>
      <c r="B467" t="s">
        <v>4</v>
      </c>
      <c r="C467" t="s">
        <v>4</v>
      </c>
      <c r="D467" t="s">
        <v>4</v>
      </c>
      <c r="E467" t="s">
        <v>4</v>
      </c>
      <c r="F467" t="s">
        <v>4</v>
      </c>
      <c r="G467" t="s">
        <v>4</v>
      </c>
      <c r="H467" t="s">
        <v>4</v>
      </c>
      <c r="I467" t="s">
        <v>4</v>
      </c>
      <c r="J467" t="s">
        <v>1749</v>
      </c>
      <c r="K467" t="s">
        <v>4</v>
      </c>
      <c r="L467" t="s">
        <v>4</v>
      </c>
      <c r="M467" t="s">
        <v>4</v>
      </c>
      <c r="N467" t="s">
        <v>4</v>
      </c>
      <c r="O467" t="s">
        <v>4</v>
      </c>
      <c r="P467" t="s">
        <v>4</v>
      </c>
      <c r="Q467" t="s">
        <v>4</v>
      </c>
      <c r="R467" t="s">
        <v>4</v>
      </c>
      <c r="S467" t="s">
        <v>4</v>
      </c>
      <c r="T467" t="s">
        <v>4</v>
      </c>
      <c r="U467" t="s">
        <v>4</v>
      </c>
      <c r="V467" t="s">
        <v>1750</v>
      </c>
      <c r="W467" t="s">
        <v>4</v>
      </c>
      <c r="X467" t="s">
        <v>1751</v>
      </c>
      <c r="Y467" t="s">
        <v>4</v>
      </c>
      <c r="Z467" t="s">
        <v>4</v>
      </c>
      <c r="AA467" t="s">
        <v>4</v>
      </c>
      <c r="AB467" t="s">
        <v>4</v>
      </c>
    </row>
    <row r="468" spans="1:28" x14ac:dyDescent="0.2">
      <c r="A468" t="s">
        <v>2240</v>
      </c>
      <c r="B468" t="s">
        <v>4</v>
      </c>
      <c r="C468" t="s">
        <v>4</v>
      </c>
      <c r="D468" t="s">
        <v>4</v>
      </c>
      <c r="E468" t="s">
        <v>4</v>
      </c>
      <c r="F468" t="s">
        <v>4</v>
      </c>
      <c r="G468" t="s">
        <v>4</v>
      </c>
      <c r="H468" t="s">
        <v>4</v>
      </c>
      <c r="I468" t="s">
        <v>4</v>
      </c>
      <c r="J468" t="s">
        <v>1749</v>
      </c>
      <c r="K468" t="s">
        <v>4</v>
      </c>
      <c r="L468" t="s">
        <v>4</v>
      </c>
      <c r="M468" t="s">
        <v>4</v>
      </c>
      <c r="N468" t="s">
        <v>4</v>
      </c>
      <c r="O468" t="s">
        <v>4</v>
      </c>
      <c r="P468" t="s">
        <v>4</v>
      </c>
      <c r="Q468" t="s">
        <v>4</v>
      </c>
      <c r="R468" t="s">
        <v>4</v>
      </c>
      <c r="S468" t="s">
        <v>4</v>
      </c>
      <c r="T468" t="s">
        <v>4</v>
      </c>
      <c r="U468" t="s">
        <v>4</v>
      </c>
      <c r="V468" t="s">
        <v>4</v>
      </c>
      <c r="W468" t="s">
        <v>4</v>
      </c>
      <c r="X468" t="s">
        <v>1751</v>
      </c>
      <c r="Y468" t="s">
        <v>4</v>
      </c>
      <c r="Z468" t="s">
        <v>4</v>
      </c>
      <c r="AA468" t="s">
        <v>4</v>
      </c>
      <c r="AB468" t="s">
        <v>4</v>
      </c>
    </row>
    <row r="469" spans="1:28" x14ac:dyDescent="0.2">
      <c r="A469" t="s">
        <v>2241</v>
      </c>
      <c r="B469" t="s">
        <v>4</v>
      </c>
      <c r="C469" t="s">
        <v>4</v>
      </c>
      <c r="D469" t="s">
        <v>4</v>
      </c>
      <c r="E469" t="s">
        <v>4</v>
      </c>
      <c r="F469" t="s">
        <v>1777</v>
      </c>
      <c r="G469" t="s">
        <v>4</v>
      </c>
      <c r="H469" t="s">
        <v>4</v>
      </c>
      <c r="I469" t="s">
        <v>4</v>
      </c>
      <c r="J469" t="s">
        <v>4</v>
      </c>
      <c r="K469" t="s">
        <v>4</v>
      </c>
      <c r="L469" t="s">
        <v>4</v>
      </c>
      <c r="M469" t="s">
        <v>4</v>
      </c>
      <c r="N469" t="s">
        <v>4</v>
      </c>
      <c r="O469" t="s">
        <v>4</v>
      </c>
      <c r="P469" t="s">
        <v>4</v>
      </c>
      <c r="Q469" t="s">
        <v>4</v>
      </c>
      <c r="R469" t="s">
        <v>4</v>
      </c>
      <c r="S469" t="s">
        <v>4</v>
      </c>
      <c r="T469" t="s">
        <v>4</v>
      </c>
      <c r="U469" t="s">
        <v>4</v>
      </c>
      <c r="V469" t="s">
        <v>4</v>
      </c>
      <c r="W469" t="s">
        <v>4</v>
      </c>
      <c r="X469" t="s">
        <v>4</v>
      </c>
      <c r="Y469" t="s">
        <v>4</v>
      </c>
      <c r="Z469" t="s">
        <v>4</v>
      </c>
      <c r="AA469" t="s">
        <v>4</v>
      </c>
      <c r="AB469" t="s">
        <v>4</v>
      </c>
    </row>
    <row r="470" spans="1:28" x14ac:dyDescent="0.2">
      <c r="A470" t="s">
        <v>2242</v>
      </c>
      <c r="B470" t="s">
        <v>4</v>
      </c>
      <c r="C470" t="s">
        <v>4</v>
      </c>
      <c r="D470" t="s">
        <v>4</v>
      </c>
      <c r="E470" t="s">
        <v>4</v>
      </c>
      <c r="F470" t="s">
        <v>4</v>
      </c>
      <c r="G470" t="s">
        <v>4</v>
      </c>
      <c r="H470" t="s">
        <v>4</v>
      </c>
      <c r="I470" t="s">
        <v>4</v>
      </c>
      <c r="J470" t="s">
        <v>1749</v>
      </c>
      <c r="K470" t="s">
        <v>4</v>
      </c>
      <c r="L470" t="s">
        <v>4</v>
      </c>
      <c r="M470" t="s">
        <v>4</v>
      </c>
      <c r="N470" t="s">
        <v>4</v>
      </c>
      <c r="O470" t="s">
        <v>4</v>
      </c>
      <c r="P470" t="s">
        <v>4</v>
      </c>
      <c r="Q470" t="s">
        <v>4</v>
      </c>
      <c r="R470" t="s">
        <v>4</v>
      </c>
      <c r="S470" t="s">
        <v>4</v>
      </c>
      <c r="T470" t="s">
        <v>4</v>
      </c>
      <c r="U470" t="s">
        <v>4</v>
      </c>
      <c r="V470" t="s">
        <v>4</v>
      </c>
      <c r="W470" t="s">
        <v>4</v>
      </c>
      <c r="X470" t="s">
        <v>1751</v>
      </c>
      <c r="Y470" t="s">
        <v>4</v>
      </c>
      <c r="Z470" t="s">
        <v>4</v>
      </c>
      <c r="AA470" t="s">
        <v>4</v>
      </c>
      <c r="AB470" t="s">
        <v>4</v>
      </c>
    </row>
    <row r="471" spans="1:28" x14ac:dyDescent="0.2">
      <c r="A471" t="s">
        <v>2243</v>
      </c>
      <c r="B471" t="s">
        <v>4</v>
      </c>
      <c r="C471" t="s">
        <v>4</v>
      </c>
      <c r="D471" t="s">
        <v>4</v>
      </c>
      <c r="E471" t="s">
        <v>4</v>
      </c>
      <c r="F471" t="s">
        <v>1777</v>
      </c>
      <c r="G471" t="s">
        <v>4</v>
      </c>
      <c r="H471" t="s">
        <v>4</v>
      </c>
      <c r="I471" t="s">
        <v>4</v>
      </c>
      <c r="J471" t="s">
        <v>4</v>
      </c>
      <c r="K471" t="s">
        <v>4</v>
      </c>
      <c r="L471" t="s">
        <v>4</v>
      </c>
      <c r="M471" t="s">
        <v>4</v>
      </c>
      <c r="N471" t="s">
        <v>4</v>
      </c>
      <c r="O471" t="s">
        <v>4</v>
      </c>
      <c r="P471" t="s">
        <v>4</v>
      </c>
      <c r="Q471" t="s">
        <v>4</v>
      </c>
      <c r="R471" t="s">
        <v>4</v>
      </c>
      <c r="S471" t="s">
        <v>4</v>
      </c>
      <c r="T471" t="s">
        <v>4</v>
      </c>
      <c r="U471" t="s">
        <v>4</v>
      </c>
      <c r="V471" t="s">
        <v>4</v>
      </c>
      <c r="W471" t="s">
        <v>4</v>
      </c>
      <c r="X471" t="s">
        <v>4</v>
      </c>
      <c r="Y471" t="s">
        <v>4</v>
      </c>
      <c r="Z471" t="s">
        <v>4</v>
      </c>
      <c r="AA471" t="s">
        <v>4</v>
      </c>
      <c r="AB471" t="s">
        <v>4</v>
      </c>
    </row>
    <row r="472" spans="1:28" x14ac:dyDescent="0.2">
      <c r="A472" t="s">
        <v>2244</v>
      </c>
      <c r="B472" t="s">
        <v>4</v>
      </c>
      <c r="C472" t="s">
        <v>4</v>
      </c>
      <c r="D472" t="s">
        <v>4</v>
      </c>
      <c r="E472" t="s">
        <v>4</v>
      </c>
      <c r="F472" t="s">
        <v>4</v>
      </c>
      <c r="G472" t="s">
        <v>4</v>
      </c>
      <c r="H472" t="s">
        <v>4</v>
      </c>
      <c r="I472" t="s">
        <v>4</v>
      </c>
      <c r="J472" t="s">
        <v>1749</v>
      </c>
      <c r="K472" t="s">
        <v>4</v>
      </c>
      <c r="L472" t="s">
        <v>4</v>
      </c>
      <c r="M472" t="s">
        <v>4</v>
      </c>
      <c r="N472" t="s">
        <v>4</v>
      </c>
      <c r="O472" t="s">
        <v>4</v>
      </c>
      <c r="P472" t="s">
        <v>4</v>
      </c>
      <c r="Q472" t="s">
        <v>4</v>
      </c>
      <c r="R472" t="s">
        <v>4</v>
      </c>
      <c r="S472" t="s">
        <v>4</v>
      </c>
      <c r="T472" t="s">
        <v>4</v>
      </c>
      <c r="U472" t="s">
        <v>4</v>
      </c>
      <c r="V472" t="s">
        <v>4</v>
      </c>
      <c r="W472" t="s">
        <v>4</v>
      </c>
      <c r="X472" t="s">
        <v>1751</v>
      </c>
      <c r="Y472" t="s">
        <v>4</v>
      </c>
      <c r="Z472" t="s">
        <v>4</v>
      </c>
      <c r="AA472" t="s">
        <v>4</v>
      </c>
      <c r="AB472" t="s">
        <v>4</v>
      </c>
    </row>
    <row r="473" spans="1:28" x14ac:dyDescent="0.2">
      <c r="A473" t="s">
        <v>2245</v>
      </c>
      <c r="B473" t="s">
        <v>4</v>
      </c>
      <c r="C473" t="s">
        <v>4</v>
      </c>
      <c r="D473" t="s">
        <v>4</v>
      </c>
      <c r="E473" t="s">
        <v>4</v>
      </c>
      <c r="F473" t="s">
        <v>1777</v>
      </c>
      <c r="G473" t="s">
        <v>4</v>
      </c>
      <c r="H473" t="s">
        <v>4</v>
      </c>
      <c r="I473" t="s">
        <v>4</v>
      </c>
      <c r="J473" t="s">
        <v>4</v>
      </c>
      <c r="K473" t="s">
        <v>4</v>
      </c>
      <c r="L473" t="s">
        <v>4</v>
      </c>
      <c r="M473" t="s">
        <v>4</v>
      </c>
      <c r="N473" t="s">
        <v>4</v>
      </c>
      <c r="O473" t="s">
        <v>4</v>
      </c>
      <c r="P473" t="s">
        <v>4</v>
      </c>
      <c r="Q473" t="s">
        <v>4</v>
      </c>
      <c r="R473" t="s">
        <v>4</v>
      </c>
      <c r="S473" t="s">
        <v>4</v>
      </c>
      <c r="T473" t="s">
        <v>4</v>
      </c>
      <c r="U473" t="s">
        <v>4</v>
      </c>
      <c r="V473" t="s">
        <v>4</v>
      </c>
      <c r="W473" t="s">
        <v>4</v>
      </c>
      <c r="X473" t="s">
        <v>4</v>
      </c>
      <c r="Y473" t="s">
        <v>4</v>
      </c>
      <c r="Z473" t="s">
        <v>4</v>
      </c>
      <c r="AA473" t="s">
        <v>4</v>
      </c>
      <c r="AB473" t="s">
        <v>4</v>
      </c>
    </row>
    <row r="474" spans="1:28" x14ac:dyDescent="0.2">
      <c r="A474" t="s">
        <v>2246</v>
      </c>
      <c r="B474" t="s">
        <v>4</v>
      </c>
      <c r="C474" t="s">
        <v>4</v>
      </c>
      <c r="D474" t="s">
        <v>4</v>
      </c>
      <c r="E474" t="s">
        <v>4</v>
      </c>
      <c r="F474" t="s">
        <v>4</v>
      </c>
      <c r="G474" t="s">
        <v>4</v>
      </c>
      <c r="H474" t="s">
        <v>4</v>
      </c>
      <c r="I474" t="s">
        <v>4</v>
      </c>
      <c r="J474" t="s">
        <v>4</v>
      </c>
      <c r="K474" t="s">
        <v>4</v>
      </c>
      <c r="L474" t="s">
        <v>4</v>
      </c>
      <c r="M474" t="s">
        <v>4</v>
      </c>
      <c r="N474" t="s">
        <v>4</v>
      </c>
      <c r="O474" t="s">
        <v>4</v>
      </c>
      <c r="P474" t="s">
        <v>4</v>
      </c>
      <c r="Q474" t="s">
        <v>4</v>
      </c>
      <c r="R474" t="s">
        <v>4</v>
      </c>
      <c r="S474" t="s">
        <v>4</v>
      </c>
      <c r="T474" t="s">
        <v>4</v>
      </c>
      <c r="U474" t="s">
        <v>4</v>
      </c>
      <c r="V474" t="s">
        <v>1750</v>
      </c>
      <c r="W474" t="s">
        <v>4</v>
      </c>
      <c r="X474" t="s">
        <v>4</v>
      </c>
      <c r="Y474" t="s">
        <v>4</v>
      </c>
      <c r="Z474" t="s">
        <v>4</v>
      </c>
      <c r="AA474" t="s">
        <v>4</v>
      </c>
      <c r="AB474" t="s">
        <v>4</v>
      </c>
    </row>
    <row r="475" spans="1:28" x14ac:dyDescent="0.2">
      <c r="A475" t="s">
        <v>2247</v>
      </c>
      <c r="B475" t="s">
        <v>4</v>
      </c>
      <c r="C475" t="s">
        <v>4</v>
      </c>
      <c r="D475" t="s">
        <v>4</v>
      </c>
      <c r="E475" t="s">
        <v>4</v>
      </c>
      <c r="F475" t="s">
        <v>4</v>
      </c>
      <c r="G475" t="s">
        <v>4</v>
      </c>
      <c r="H475" t="s">
        <v>4</v>
      </c>
      <c r="I475" t="s">
        <v>4</v>
      </c>
      <c r="J475" t="s">
        <v>1749</v>
      </c>
      <c r="K475" t="s">
        <v>4</v>
      </c>
      <c r="L475" t="s">
        <v>4</v>
      </c>
      <c r="M475" t="s">
        <v>4</v>
      </c>
      <c r="N475" t="s">
        <v>4</v>
      </c>
      <c r="O475" t="s">
        <v>4</v>
      </c>
      <c r="P475" t="s">
        <v>4</v>
      </c>
      <c r="Q475" t="s">
        <v>4</v>
      </c>
      <c r="R475" t="s">
        <v>4</v>
      </c>
      <c r="S475" t="s">
        <v>4</v>
      </c>
      <c r="T475" t="s">
        <v>4</v>
      </c>
      <c r="U475" t="s">
        <v>4</v>
      </c>
      <c r="V475" t="s">
        <v>4</v>
      </c>
      <c r="W475" t="s">
        <v>4</v>
      </c>
      <c r="X475" t="s">
        <v>1751</v>
      </c>
      <c r="Y475" t="s">
        <v>4</v>
      </c>
      <c r="Z475" t="s">
        <v>4</v>
      </c>
      <c r="AA475" t="s">
        <v>4</v>
      </c>
      <c r="AB475" t="s">
        <v>4</v>
      </c>
    </row>
    <row r="476" spans="1:28" x14ac:dyDescent="0.2">
      <c r="A476" t="s">
        <v>2248</v>
      </c>
      <c r="B476" t="s">
        <v>4</v>
      </c>
      <c r="C476" t="s">
        <v>4</v>
      </c>
      <c r="D476" t="s">
        <v>4</v>
      </c>
      <c r="E476" t="s">
        <v>4</v>
      </c>
      <c r="F476" t="s">
        <v>1777</v>
      </c>
      <c r="G476" t="s">
        <v>4</v>
      </c>
      <c r="H476" t="s">
        <v>4</v>
      </c>
      <c r="I476" t="s">
        <v>4</v>
      </c>
      <c r="J476" t="s">
        <v>4</v>
      </c>
      <c r="K476" t="s">
        <v>4</v>
      </c>
      <c r="L476" t="s">
        <v>4</v>
      </c>
      <c r="M476" t="s">
        <v>4</v>
      </c>
      <c r="N476" t="s">
        <v>4</v>
      </c>
      <c r="O476" t="s">
        <v>4</v>
      </c>
      <c r="P476" t="s">
        <v>4</v>
      </c>
      <c r="Q476" t="s">
        <v>4</v>
      </c>
      <c r="R476" t="s">
        <v>4</v>
      </c>
      <c r="S476" t="s">
        <v>4</v>
      </c>
      <c r="T476" t="s">
        <v>4</v>
      </c>
      <c r="U476" t="s">
        <v>4</v>
      </c>
      <c r="V476" t="s">
        <v>4</v>
      </c>
      <c r="W476" t="s">
        <v>4</v>
      </c>
      <c r="X476" t="s">
        <v>4</v>
      </c>
      <c r="Y476" t="s">
        <v>4</v>
      </c>
      <c r="Z476" t="s">
        <v>4</v>
      </c>
      <c r="AA476" t="s">
        <v>4</v>
      </c>
      <c r="AB476" t="s">
        <v>4</v>
      </c>
    </row>
    <row r="477" spans="1:28" x14ac:dyDescent="0.2">
      <c r="A477" t="s">
        <v>2249</v>
      </c>
      <c r="B477" t="s">
        <v>4</v>
      </c>
      <c r="C477" t="s">
        <v>4</v>
      </c>
      <c r="D477" t="s">
        <v>4</v>
      </c>
      <c r="E477" t="s">
        <v>4</v>
      </c>
      <c r="F477" t="s">
        <v>4</v>
      </c>
      <c r="G477" t="s">
        <v>4</v>
      </c>
      <c r="H477" t="s">
        <v>4</v>
      </c>
      <c r="I477" t="s">
        <v>4</v>
      </c>
      <c r="J477" t="s">
        <v>1749</v>
      </c>
      <c r="K477" t="s">
        <v>4</v>
      </c>
      <c r="L477" t="s">
        <v>4</v>
      </c>
      <c r="M477" t="s">
        <v>4</v>
      </c>
      <c r="N477" t="s">
        <v>4</v>
      </c>
      <c r="O477" t="s">
        <v>4</v>
      </c>
      <c r="P477" t="s">
        <v>4</v>
      </c>
      <c r="Q477" t="s">
        <v>4</v>
      </c>
      <c r="R477" t="s">
        <v>4</v>
      </c>
      <c r="S477" t="s">
        <v>4</v>
      </c>
      <c r="T477" t="s">
        <v>4</v>
      </c>
      <c r="U477" t="s">
        <v>4</v>
      </c>
      <c r="V477" t="s">
        <v>1750</v>
      </c>
      <c r="W477" t="s">
        <v>4</v>
      </c>
      <c r="X477" t="s">
        <v>1751</v>
      </c>
      <c r="Y477" t="s">
        <v>4</v>
      </c>
      <c r="Z477" t="s">
        <v>4</v>
      </c>
      <c r="AA477" t="s">
        <v>4</v>
      </c>
      <c r="AB477" t="s">
        <v>4</v>
      </c>
    </row>
    <row r="478" spans="1:28" x14ac:dyDescent="0.2">
      <c r="A478" t="s">
        <v>2250</v>
      </c>
      <c r="B478" t="s">
        <v>4</v>
      </c>
      <c r="C478" t="s">
        <v>4</v>
      </c>
      <c r="D478" t="s">
        <v>4</v>
      </c>
      <c r="E478" t="s">
        <v>4</v>
      </c>
      <c r="F478" t="s">
        <v>4</v>
      </c>
      <c r="G478" t="s">
        <v>4</v>
      </c>
      <c r="H478" t="s">
        <v>4</v>
      </c>
      <c r="I478" t="s">
        <v>4</v>
      </c>
      <c r="J478" t="s">
        <v>4</v>
      </c>
      <c r="K478" t="s">
        <v>4</v>
      </c>
      <c r="L478" t="s">
        <v>4</v>
      </c>
      <c r="M478" t="s">
        <v>4</v>
      </c>
      <c r="N478" t="s">
        <v>4</v>
      </c>
      <c r="O478" t="s">
        <v>4</v>
      </c>
      <c r="P478" t="s">
        <v>4</v>
      </c>
      <c r="Q478" t="s">
        <v>4</v>
      </c>
      <c r="R478" t="s">
        <v>1757</v>
      </c>
      <c r="S478" t="s">
        <v>4</v>
      </c>
      <c r="T478" t="s">
        <v>4</v>
      </c>
      <c r="U478" t="s">
        <v>4</v>
      </c>
      <c r="V478" t="s">
        <v>4</v>
      </c>
      <c r="W478" t="s">
        <v>4</v>
      </c>
      <c r="X478" t="s">
        <v>1751</v>
      </c>
      <c r="Y478" t="s">
        <v>1758</v>
      </c>
      <c r="Z478" t="s">
        <v>4</v>
      </c>
      <c r="AA478" t="s">
        <v>4</v>
      </c>
      <c r="AB478" t="s">
        <v>4</v>
      </c>
    </row>
    <row r="479" spans="1:28" x14ac:dyDescent="0.2">
      <c r="A479" t="s">
        <v>2251</v>
      </c>
      <c r="B479" t="s">
        <v>4</v>
      </c>
      <c r="C479" t="s">
        <v>4</v>
      </c>
      <c r="D479" t="s">
        <v>4</v>
      </c>
      <c r="E479" t="s">
        <v>4</v>
      </c>
      <c r="F479" t="s">
        <v>1777</v>
      </c>
      <c r="G479" t="s">
        <v>4</v>
      </c>
      <c r="H479" t="s">
        <v>4</v>
      </c>
      <c r="I479" t="s">
        <v>4</v>
      </c>
      <c r="J479" t="s">
        <v>4</v>
      </c>
      <c r="K479" t="s">
        <v>4</v>
      </c>
      <c r="L479" t="s">
        <v>4</v>
      </c>
      <c r="M479" t="s">
        <v>4</v>
      </c>
      <c r="N479" t="s">
        <v>4</v>
      </c>
      <c r="O479" t="s">
        <v>4</v>
      </c>
      <c r="P479" t="s">
        <v>4</v>
      </c>
      <c r="Q479" t="s">
        <v>4</v>
      </c>
      <c r="R479" t="s">
        <v>4</v>
      </c>
      <c r="S479" t="s">
        <v>4</v>
      </c>
      <c r="T479" t="s">
        <v>4</v>
      </c>
      <c r="U479" t="s">
        <v>4</v>
      </c>
      <c r="V479" t="s">
        <v>4</v>
      </c>
      <c r="W479" t="s">
        <v>4</v>
      </c>
      <c r="X479" t="s">
        <v>4</v>
      </c>
      <c r="Y479" t="s">
        <v>4</v>
      </c>
      <c r="Z479" t="s">
        <v>4</v>
      </c>
      <c r="AA479" t="s">
        <v>4</v>
      </c>
      <c r="AB479" t="s">
        <v>4</v>
      </c>
    </row>
    <row r="480" spans="1:28" x14ac:dyDescent="0.2">
      <c r="A480" t="s">
        <v>2252</v>
      </c>
      <c r="B480" t="s">
        <v>4</v>
      </c>
      <c r="C480" t="s">
        <v>4</v>
      </c>
      <c r="D480" t="s">
        <v>4</v>
      </c>
      <c r="E480" t="s">
        <v>4</v>
      </c>
      <c r="F480" t="s">
        <v>1777</v>
      </c>
      <c r="G480" t="s">
        <v>4</v>
      </c>
      <c r="H480" t="s">
        <v>4</v>
      </c>
      <c r="I480" t="s">
        <v>4</v>
      </c>
      <c r="J480" t="s">
        <v>4</v>
      </c>
      <c r="K480" t="s">
        <v>4</v>
      </c>
      <c r="L480" t="s">
        <v>4</v>
      </c>
      <c r="M480" t="s">
        <v>4</v>
      </c>
      <c r="N480" t="s">
        <v>4</v>
      </c>
      <c r="O480" t="s">
        <v>4</v>
      </c>
      <c r="P480" t="s">
        <v>4</v>
      </c>
      <c r="Q480" t="s">
        <v>4</v>
      </c>
      <c r="R480" t="s">
        <v>4</v>
      </c>
      <c r="S480" t="s">
        <v>4</v>
      </c>
      <c r="T480" t="s">
        <v>4</v>
      </c>
      <c r="U480" t="s">
        <v>4</v>
      </c>
      <c r="V480" t="s">
        <v>4</v>
      </c>
      <c r="W480" t="s">
        <v>4</v>
      </c>
      <c r="X480" t="s">
        <v>4</v>
      </c>
      <c r="Y480" t="s">
        <v>4</v>
      </c>
      <c r="Z480" t="s">
        <v>4</v>
      </c>
      <c r="AA480" t="s">
        <v>4</v>
      </c>
      <c r="AB480" t="s">
        <v>4</v>
      </c>
    </row>
    <row r="481" spans="1:28" x14ac:dyDescent="0.2">
      <c r="A481" t="s">
        <v>2253</v>
      </c>
      <c r="B481" t="s">
        <v>4</v>
      </c>
      <c r="C481" t="s">
        <v>4</v>
      </c>
      <c r="D481" t="s">
        <v>4</v>
      </c>
      <c r="E481" t="s">
        <v>4</v>
      </c>
      <c r="F481" t="s">
        <v>4</v>
      </c>
      <c r="G481" t="s">
        <v>4</v>
      </c>
      <c r="H481" t="s">
        <v>4</v>
      </c>
      <c r="I481" t="s">
        <v>4</v>
      </c>
      <c r="J481" t="s">
        <v>1749</v>
      </c>
      <c r="K481" t="s">
        <v>4</v>
      </c>
      <c r="L481" t="s">
        <v>4</v>
      </c>
      <c r="M481" t="s">
        <v>4</v>
      </c>
      <c r="N481" t="s">
        <v>4</v>
      </c>
      <c r="O481" t="s">
        <v>4</v>
      </c>
      <c r="P481" t="s">
        <v>4</v>
      </c>
      <c r="Q481" t="s">
        <v>4</v>
      </c>
      <c r="R481" t="s">
        <v>4</v>
      </c>
      <c r="S481" t="s">
        <v>4</v>
      </c>
      <c r="T481" t="s">
        <v>4</v>
      </c>
      <c r="U481" t="s">
        <v>4</v>
      </c>
      <c r="V481" t="s">
        <v>1750</v>
      </c>
      <c r="W481" t="s">
        <v>4</v>
      </c>
      <c r="X481" t="s">
        <v>1751</v>
      </c>
      <c r="Y481" t="s">
        <v>4</v>
      </c>
      <c r="Z481" t="s">
        <v>4</v>
      </c>
      <c r="AA481" t="s">
        <v>4</v>
      </c>
      <c r="AB481" t="s">
        <v>4</v>
      </c>
    </row>
    <row r="482" spans="1:28" x14ac:dyDescent="0.2">
      <c r="A482" t="s">
        <v>2254</v>
      </c>
      <c r="B482" t="s">
        <v>4</v>
      </c>
      <c r="C482" t="s">
        <v>4</v>
      </c>
      <c r="D482" t="s">
        <v>4</v>
      </c>
      <c r="E482" t="s">
        <v>4</v>
      </c>
      <c r="F482" t="s">
        <v>4</v>
      </c>
      <c r="G482" t="s">
        <v>4</v>
      </c>
      <c r="H482" t="s">
        <v>4</v>
      </c>
      <c r="I482" t="s">
        <v>4</v>
      </c>
      <c r="J482" t="s">
        <v>1749</v>
      </c>
      <c r="K482" t="s">
        <v>4</v>
      </c>
      <c r="L482" t="s">
        <v>4</v>
      </c>
      <c r="M482" t="s">
        <v>4</v>
      </c>
      <c r="N482" t="s">
        <v>4</v>
      </c>
      <c r="O482" t="s">
        <v>4</v>
      </c>
      <c r="P482" t="s">
        <v>4</v>
      </c>
      <c r="Q482" t="s">
        <v>4</v>
      </c>
      <c r="R482" t="s">
        <v>4</v>
      </c>
      <c r="S482" t="s">
        <v>4</v>
      </c>
      <c r="T482" t="s">
        <v>4</v>
      </c>
      <c r="U482" t="s">
        <v>4</v>
      </c>
      <c r="V482" t="s">
        <v>4</v>
      </c>
      <c r="W482" t="s">
        <v>4</v>
      </c>
      <c r="X482" t="s">
        <v>1751</v>
      </c>
      <c r="Y482" t="s">
        <v>4</v>
      </c>
      <c r="Z482" t="s">
        <v>4</v>
      </c>
      <c r="AA482" t="s">
        <v>4</v>
      </c>
      <c r="AB482" t="s">
        <v>4</v>
      </c>
    </row>
    <row r="483" spans="1:28" x14ac:dyDescent="0.2">
      <c r="A483" t="s">
        <v>2255</v>
      </c>
      <c r="B483" t="s">
        <v>4</v>
      </c>
      <c r="C483" t="s">
        <v>4</v>
      </c>
      <c r="D483" t="s">
        <v>4</v>
      </c>
      <c r="E483" t="s">
        <v>4</v>
      </c>
      <c r="F483" t="s">
        <v>1777</v>
      </c>
      <c r="G483" t="s">
        <v>4</v>
      </c>
      <c r="H483" t="s">
        <v>4</v>
      </c>
      <c r="I483" t="s">
        <v>4</v>
      </c>
      <c r="J483" t="s">
        <v>4</v>
      </c>
      <c r="K483" t="s">
        <v>4</v>
      </c>
      <c r="L483" t="s">
        <v>4</v>
      </c>
      <c r="M483" t="s">
        <v>4</v>
      </c>
      <c r="N483" t="s">
        <v>4</v>
      </c>
      <c r="O483" t="s">
        <v>4</v>
      </c>
      <c r="P483" t="s">
        <v>4</v>
      </c>
      <c r="Q483" t="s">
        <v>4</v>
      </c>
      <c r="R483" t="s">
        <v>4</v>
      </c>
      <c r="S483" t="s">
        <v>4</v>
      </c>
      <c r="T483" t="s">
        <v>4</v>
      </c>
      <c r="U483" t="s">
        <v>4</v>
      </c>
      <c r="V483" t="s">
        <v>4</v>
      </c>
      <c r="W483" t="s">
        <v>4</v>
      </c>
      <c r="X483" t="s">
        <v>4</v>
      </c>
      <c r="Y483" t="s">
        <v>4</v>
      </c>
      <c r="Z483" t="s">
        <v>4</v>
      </c>
      <c r="AA483" t="s">
        <v>4</v>
      </c>
      <c r="AB483" t="s">
        <v>4</v>
      </c>
    </row>
    <row r="484" spans="1:28" x14ac:dyDescent="0.2">
      <c r="A484" t="s">
        <v>2256</v>
      </c>
      <c r="B484" t="s">
        <v>4</v>
      </c>
      <c r="C484" t="s">
        <v>4</v>
      </c>
      <c r="D484" t="s">
        <v>4</v>
      </c>
      <c r="E484" t="s">
        <v>4</v>
      </c>
      <c r="F484" t="s">
        <v>4</v>
      </c>
      <c r="G484" t="s">
        <v>4</v>
      </c>
      <c r="H484" t="s">
        <v>4</v>
      </c>
      <c r="I484" t="s">
        <v>4</v>
      </c>
      <c r="J484" t="s">
        <v>4</v>
      </c>
      <c r="K484" t="s">
        <v>4</v>
      </c>
      <c r="L484" t="s">
        <v>4</v>
      </c>
      <c r="M484" t="s">
        <v>4</v>
      </c>
      <c r="N484" t="s">
        <v>4</v>
      </c>
      <c r="O484" t="s">
        <v>4</v>
      </c>
      <c r="P484" t="s">
        <v>4</v>
      </c>
      <c r="Q484" t="s">
        <v>4</v>
      </c>
      <c r="R484" t="s">
        <v>1757</v>
      </c>
      <c r="S484" t="s">
        <v>4</v>
      </c>
      <c r="T484" t="s">
        <v>4</v>
      </c>
      <c r="U484" t="s">
        <v>4</v>
      </c>
      <c r="V484" t="s">
        <v>4</v>
      </c>
      <c r="W484" t="s">
        <v>4</v>
      </c>
      <c r="X484" t="s">
        <v>4</v>
      </c>
      <c r="Y484" t="s">
        <v>4</v>
      </c>
      <c r="Z484" t="s">
        <v>4</v>
      </c>
      <c r="AA484" t="s">
        <v>4</v>
      </c>
      <c r="AB484" t="s">
        <v>4</v>
      </c>
    </row>
    <row r="485" spans="1:28" x14ac:dyDescent="0.2">
      <c r="A485" t="s">
        <v>2257</v>
      </c>
      <c r="B485" t="s">
        <v>4</v>
      </c>
      <c r="C485" t="s">
        <v>4</v>
      </c>
      <c r="D485" t="s">
        <v>4</v>
      </c>
      <c r="E485" t="s">
        <v>4</v>
      </c>
      <c r="F485" t="s">
        <v>4</v>
      </c>
      <c r="G485" t="s">
        <v>4</v>
      </c>
      <c r="H485" t="s">
        <v>4</v>
      </c>
      <c r="I485" t="s">
        <v>4</v>
      </c>
      <c r="J485" t="s">
        <v>1749</v>
      </c>
      <c r="K485" t="s">
        <v>4</v>
      </c>
      <c r="L485" t="s">
        <v>4</v>
      </c>
      <c r="M485" t="s">
        <v>4</v>
      </c>
      <c r="N485" t="s">
        <v>4</v>
      </c>
      <c r="O485" t="s">
        <v>4</v>
      </c>
      <c r="P485" t="s">
        <v>4</v>
      </c>
      <c r="Q485" t="s">
        <v>4</v>
      </c>
      <c r="R485" t="s">
        <v>4</v>
      </c>
      <c r="S485" t="s">
        <v>4</v>
      </c>
      <c r="T485" t="s">
        <v>4</v>
      </c>
      <c r="U485" t="s">
        <v>4</v>
      </c>
      <c r="V485" t="s">
        <v>4</v>
      </c>
      <c r="W485" t="s">
        <v>4</v>
      </c>
      <c r="X485" t="s">
        <v>1751</v>
      </c>
      <c r="Y485" t="s">
        <v>4</v>
      </c>
      <c r="Z485" t="s">
        <v>4</v>
      </c>
      <c r="AA485" t="s">
        <v>4</v>
      </c>
      <c r="AB485" t="s">
        <v>4</v>
      </c>
    </row>
    <row r="486" spans="1:28" x14ac:dyDescent="0.2">
      <c r="A486" t="s">
        <v>2258</v>
      </c>
      <c r="B486" t="s">
        <v>4</v>
      </c>
      <c r="C486" t="s">
        <v>4</v>
      </c>
      <c r="D486" t="s">
        <v>4</v>
      </c>
      <c r="E486" t="s">
        <v>4</v>
      </c>
      <c r="F486" t="s">
        <v>4</v>
      </c>
      <c r="G486" t="s">
        <v>4</v>
      </c>
      <c r="H486" t="s">
        <v>4</v>
      </c>
      <c r="I486" t="s">
        <v>4</v>
      </c>
      <c r="J486" t="s">
        <v>1749</v>
      </c>
      <c r="K486" t="s">
        <v>4</v>
      </c>
      <c r="L486" t="s">
        <v>4</v>
      </c>
      <c r="M486" t="s">
        <v>4</v>
      </c>
      <c r="N486" t="s">
        <v>4</v>
      </c>
      <c r="O486" t="s">
        <v>4</v>
      </c>
      <c r="P486" t="s">
        <v>4</v>
      </c>
      <c r="Q486" t="s">
        <v>4</v>
      </c>
      <c r="R486" t="s">
        <v>4</v>
      </c>
      <c r="S486" t="s">
        <v>4</v>
      </c>
      <c r="T486" t="s">
        <v>4</v>
      </c>
      <c r="U486" t="s">
        <v>4</v>
      </c>
      <c r="V486" t="s">
        <v>1750</v>
      </c>
      <c r="W486" t="s">
        <v>4</v>
      </c>
      <c r="X486" t="s">
        <v>1751</v>
      </c>
      <c r="Y486" t="s">
        <v>4</v>
      </c>
      <c r="Z486" t="s">
        <v>4</v>
      </c>
      <c r="AA486" t="s">
        <v>4</v>
      </c>
      <c r="AB486" t="s">
        <v>4</v>
      </c>
    </row>
    <row r="487" spans="1:28" x14ac:dyDescent="0.2">
      <c r="A487" t="s">
        <v>2259</v>
      </c>
      <c r="B487" t="s">
        <v>4</v>
      </c>
      <c r="C487" t="s">
        <v>4</v>
      </c>
      <c r="D487" t="s">
        <v>4</v>
      </c>
      <c r="E487" t="s">
        <v>4</v>
      </c>
      <c r="F487" t="s">
        <v>4</v>
      </c>
      <c r="G487" t="s">
        <v>4</v>
      </c>
      <c r="H487" t="s">
        <v>4</v>
      </c>
      <c r="I487" t="s">
        <v>4</v>
      </c>
      <c r="J487" t="s">
        <v>1749</v>
      </c>
      <c r="K487" t="s">
        <v>4</v>
      </c>
      <c r="L487" t="s">
        <v>4</v>
      </c>
      <c r="M487" t="s">
        <v>4</v>
      </c>
      <c r="N487" t="s">
        <v>4</v>
      </c>
      <c r="O487" t="s">
        <v>4</v>
      </c>
      <c r="P487" t="s">
        <v>4</v>
      </c>
      <c r="Q487" t="s">
        <v>4</v>
      </c>
      <c r="R487" t="s">
        <v>4</v>
      </c>
      <c r="S487" t="s">
        <v>4</v>
      </c>
      <c r="T487" t="s">
        <v>4</v>
      </c>
      <c r="U487" t="s">
        <v>4</v>
      </c>
      <c r="V487" t="s">
        <v>4</v>
      </c>
      <c r="W487" t="s">
        <v>4</v>
      </c>
      <c r="X487" t="s">
        <v>1751</v>
      </c>
      <c r="Y487" t="s">
        <v>1758</v>
      </c>
      <c r="Z487" t="s">
        <v>4</v>
      </c>
      <c r="AA487" t="s">
        <v>4</v>
      </c>
      <c r="AB487" t="s">
        <v>4</v>
      </c>
    </row>
    <row r="488" spans="1:28" x14ac:dyDescent="0.2">
      <c r="A488" t="s">
        <v>2260</v>
      </c>
      <c r="B488" t="s">
        <v>4</v>
      </c>
      <c r="C488" t="s">
        <v>4</v>
      </c>
      <c r="D488" t="s">
        <v>4</v>
      </c>
      <c r="E488" t="s">
        <v>4</v>
      </c>
      <c r="F488" t="s">
        <v>4</v>
      </c>
      <c r="G488" t="s">
        <v>4</v>
      </c>
      <c r="H488" t="s">
        <v>4</v>
      </c>
      <c r="I488" t="s">
        <v>4</v>
      </c>
      <c r="J488" t="s">
        <v>4</v>
      </c>
      <c r="K488" t="s">
        <v>4</v>
      </c>
      <c r="L488" t="s">
        <v>4</v>
      </c>
      <c r="M488" t="s">
        <v>4</v>
      </c>
      <c r="N488" t="s">
        <v>4</v>
      </c>
      <c r="O488" t="s">
        <v>4</v>
      </c>
      <c r="P488" t="s">
        <v>4</v>
      </c>
      <c r="Q488" t="s">
        <v>4</v>
      </c>
      <c r="R488" t="s">
        <v>4</v>
      </c>
      <c r="S488" t="s">
        <v>4</v>
      </c>
      <c r="T488" t="s">
        <v>4</v>
      </c>
      <c r="U488" t="s">
        <v>4</v>
      </c>
      <c r="V488" t="s">
        <v>1750</v>
      </c>
      <c r="W488" t="s">
        <v>4</v>
      </c>
      <c r="X488" t="s">
        <v>4</v>
      </c>
      <c r="Y488" t="s">
        <v>4</v>
      </c>
      <c r="Z488" t="s">
        <v>4</v>
      </c>
      <c r="AA488" t="s">
        <v>4</v>
      </c>
      <c r="AB488" t="s">
        <v>4</v>
      </c>
    </row>
    <row r="489" spans="1:28" x14ac:dyDescent="0.2">
      <c r="A489" t="s">
        <v>2261</v>
      </c>
      <c r="B489" t="s">
        <v>4</v>
      </c>
      <c r="C489" t="s">
        <v>4</v>
      </c>
      <c r="D489" t="s">
        <v>4</v>
      </c>
      <c r="E489" t="s">
        <v>4</v>
      </c>
      <c r="F489" t="s">
        <v>4</v>
      </c>
      <c r="G489" t="s">
        <v>4</v>
      </c>
      <c r="H489" t="s">
        <v>4</v>
      </c>
      <c r="I489" t="s">
        <v>4</v>
      </c>
      <c r="J489" t="s">
        <v>1749</v>
      </c>
      <c r="K489" t="s">
        <v>4</v>
      </c>
      <c r="L489" t="s">
        <v>4</v>
      </c>
      <c r="M489" t="s">
        <v>4</v>
      </c>
      <c r="N489" t="s">
        <v>4</v>
      </c>
      <c r="O489" t="s">
        <v>4</v>
      </c>
      <c r="P489" t="s">
        <v>4</v>
      </c>
      <c r="Q489" t="s">
        <v>4</v>
      </c>
      <c r="R489" t="s">
        <v>4</v>
      </c>
      <c r="S489" t="s">
        <v>4</v>
      </c>
      <c r="T489" t="s">
        <v>4</v>
      </c>
      <c r="U489" t="s">
        <v>4</v>
      </c>
      <c r="V489" t="s">
        <v>4</v>
      </c>
      <c r="W489" t="s">
        <v>4</v>
      </c>
      <c r="X489" t="s">
        <v>1751</v>
      </c>
      <c r="Y489" t="s">
        <v>1758</v>
      </c>
      <c r="Z489" t="s">
        <v>4</v>
      </c>
      <c r="AA489" t="s">
        <v>4</v>
      </c>
      <c r="AB489" t="s">
        <v>4</v>
      </c>
    </row>
    <row r="490" spans="1:28" x14ac:dyDescent="0.2">
      <c r="A490" t="s">
        <v>2262</v>
      </c>
      <c r="B490" t="s">
        <v>4</v>
      </c>
      <c r="C490" t="s">
        <v>4</v>
      </c>
      <c r="D490" t="s">
        <v>4</v>
      </c>
      <c r="E490" t="s">
        <v>4</v>
      </c>
      <c r="F490" t="s">
        <v>4</v>
      </c>
      <c r="G490" t="s">
        <v>4</v>
      </c>
      <c r="H490" t="s">
        <v>4</v>
      </c>
      <c r="I490" t="s">
        <v>4</v>
      </c>
      <c r="J490" t="s">
        <v>1749</v>
      </c>
      <c r="K490" t="s">
        <v>4</v>
      </c>
      <c r="L490" t="s">
        <v>4</v>
      </c>
      <c r="M490" t="s">
        <v>4</v>
      </c>
      <c r="N490" t="s">
        <v>4</v>
      </c>
      <c r="O490" t="s">
        <v>4</v>
      </c>
      <c r="P490" t="s">
        <v>4</v>
      </c>
      <c r="Q490" t="s">
        <v>4</v>
      </c>
      <c r="R490" t="s">
        <v>4</v>
      </c>
      <c r="S490" t="s">
        <v>4</v>
      </c>
      <c r="T490" t="s">
        <v>4</v>
      </c>
      <c r="U490" t="s">
        <v>4</v>
      </c>
      <c r="V490" t="s">
        <v>1750</v>
      </c>
      <c r="W490" t="s">
        <v>4</v>
      </c>
      <c r="X490" t="s">
        <v>1751</v>
      </c>
      <c r="Y490" t="s">
        <v>4</v>
      </c>
      <c r="Z490" t="s">
        <v>4</v>
      </c>
      <c r="AA490" t="s">
        <v>4</v>
      </c>
      <c r="AB490" t="s">
        <v>4</v>
      </c>
    </row>
    <row r="491" spans="1:28" x14ac:dyDescent="0.2">
      <c r="A491" t="s">
        <v>2263</v>
      </c>
      <c r="B491" t="s">
        <v>4</v>
      </c>
      <c r="C491" t="s">
        <v>4</v>
      </c>
      <c r="D491" t="s">
        <v>4</v>
      </c>
      <c r="E491" t="s">
        <v>4</v>
      </c>
      <c r="F491" t="s">
        <v>4</v>
      </c>
      <c r="G491" t="s">
        <v>4</v>
      </c>
      <c r="H491" t="s">
        <v>4</v>
      </c>
      <c r="I491" t="s">
        <v>4</v>
      </c>
      <c r="J491" t="s">
        <v>1749</v>
      </c>
      <c r="K491" t="s">
        <v>4</v>
      </c>
      <c r="L491" t="s">
        <v>4</v>
      </c>
      <c r="M491" t="s">
        <v>4</v>
      </c>
      <c r="N491" t="s">
        <v>4</v>
      </c>
      <c r="O491" t="s">
        <v>4</v>
      </c>
      <c r="P491" t="s">
        <v>4</v>
      </c>
      <c r="Q491" t="s">
        <v>4</v>
      </c>
      <c r="R491" t="s">
        <v>4</v>
      </c>
      <c r="S491" t="s">
        <v>4</v>
      </c>
      <c r="T491" t="s">
        <v>4</v>
      </c>
      <c r="U491" t="s">
        <v>4</v>
      </c>
      <c r="V491" t="s">
        <v>4</v>
      </c>
      <c r="W491" t="s">
        <v>4</v>
      </c>
      <c r="X491" t="s">
        <v>1751</v>
      </c>
      <c r="Y491" t="s">
        <v>4</v>
      </c>
      <c r="Z491" t="s">
        <v>4</v>
      </c>
      <c r="AA491" t="s">
        <v>4</v>
      </c>
      <c r="AB491" t="s">
        <v>4</v>
      </c>
    </row>
    <row r="492" spans="1:28" x14ac:dyDescent="0.2">
      <c r="A492" t="s">
        <v>2264</v>
      </c>
      <c r="B492" t="s">
        <v>4</v>
      </c>
      <c r="C492" t="s">
        <v>4</v>
      </c>
      <c r="D492" t="s">
        <v>4</v>
      </c>
      <c r="E492" t="s">
        <v>4</v>
      </c>
      <c r="F492" t="s">
        <v>4</v>
      </c>
      <c r="G492" t="s">
        <v>4</v>
      </c>
      <c r="H492" t="s">
        <v>4</v>
      </c>
      <c r="I492" t="s">
        <v>4</v>
      </c>
      <c r="J492" t="s">
        <v>4</v>
      </c>
      <c r="K492" t="s">
        <v>4</v>
      </c>
      <c r="L492" t="s">
        <v>4</v>
      </c>
      <c r="M492" t="s">
        <v>4</v>
      </c>
      <c r="N492" t="s">
        <v>4</v>
      </c>
      <c r="O492" t="s">
        <v>4</v>
      </c>
      <c r="P492" t="s">
        <v>4</v>
      </c>
      <c r="Q492" t="s">
        <v>4</v>
      </c>
      <c r="R492" t="s">
        <v>1757</v>
      </c>
      <c r="S492" t="s">
        <v>4</v>
      </c>
      <c r="T492" t="s">
        <v>4</v>
      </c>
      <c r="U492" t="s">
        <v>4</v>
      </c>
      <c r="V492" t="s">
        <v>4</v>
      </c>
      <c r="W492" t="s">
        <v>4</v>
      </c>
      <c r="X492" t="s">
        <v>4</v>
      </c>
      <c r="Y492" t="s">
        <v>4</v>
      </c>
      <c r="Z492" t="s">
        <v>4</v>
      </c>
      <c r="AA492" t="s">
        <v>4</v>
      </c>
      <c r="AB492" t="s">
        <v>4</v>
      </c>
    </row>
    <row r="493" spans="1:28" x14ac:dyDescent="0.2">
      <c r="A493" t="s">
        <v>2265</v>
      </c>
      <c r="B493" t="s">
        <v>4</v>
      </c>
      <c r="C493" t="s">
        <v>4</v>
      </c>
      <c r="D493" t="s">
        <v>4</v>
      </c>
      <c r="E493" t="s">
        <v>4</v>
      </c>
      <c r="F493" t="s">
        <v>4</v>
      </c>
      <c r="G493" t="s">
        <v>4</v>
      </c>
      <c r="H493" t="s">
        <v>4</v>
      </c>
      <c r="I493" t="s">
        <v>4</v>
      </c>
      <c r="J493" t="s">
        <v>4</v>
      </c>
      <c r="K493" t="s">
        <v>4</v>
      </c>
      <c r="L493" t="s">
        <v>4</v>
      </c>
      <c r="M493" t="s">
        <v>4</v>
      </c>
      <c r="N493" t="s">
        <v>4</v>
      </c>
      <c r="O493" t="s">
        <v>4</v>
      </c>
      <c r="P493" t="s">
        <v>4</v>
      </c>
      <c r="Q493" t="s">
        <v>4</v>
      </c>
      <c r="R493" t="s">
        <v>1757</v>
      </c>
      <c r="S493" t="s">
        <v>4</v>
      </c>
      <c r="T493" t="s">
        <v>4</v>
      </c>
      <c r="U493" t="s">
        <v>4</v>
      </c>
      <c r="V493" t="s">
        <v>4</v>
      </c>
      <c r="W493" t="s">
        <v>4</v>
      </c>
      <c r="X493" t="s">
        <v>1751</v>
      </c>
      <c r="Y493" t="s">
        <v>4</v>
      </c>
      <c r="Z493" t="s">
        <v>4</v>
      </c>
      <c r="AA493" t="s">
        <v>4</v>
      </c>
      <c r="AB493" t="s">
        <v>4</v>
      </c>
    </row>
    <row r="494" spans="1:28" x14ac:dyDescent="0.2">
      <c r="A494" t="s">
        <v>2266</v>
      </c>
      <c r="B494" t="s">
        <v>4</v>
      </c>
      <c r="C494" t="s">
        <v>4</v>
      </c>
      <c r="D494" t="s">
        <v>4</v>
      </c>
      <c r="E494" t="s">
        <v>4</v>
      </c>
      <c r="F494" t="s">
        <v>4</v>
      </c>
      <c r="G494" t="s">
        <v>4</v>
      </c>
      <c r="H494" t="s">
        <v>4</v>
      </c>
      <c r="I494" t="s">
        <v>4</v>
      </c>
      <c r="J494" t="s">
        <v>4</v>
      </c>
      <c r="K494" t="s">
        <v>4</v>
      </c>
      <c r="L494" t="s">
        <v>4</v>
      </c>
      <c r="M494" t="s">
        <v>4</v>
      </c>
      <c r="N494" t="s">
        <v>4</v>
      </c>
      <c r="O494" t="s">
        <v>4</v>
      </c>
      <c r="P494" t="s">
        <v>4</v>
      </c>
      <c r="Q494" t="s">
        <v>4</v>
      </c>
      <c r="R494" t="s">
        <v>4</v>
      </c>
      <c r="S494" t="s">
        <v>4</v>
      </c>
      <c r="T494" t="s">
        <v>4</v>
      </c>
      <c r="U494" t="s">
        <v>4</v>
      </c>
      <c r="V494" t="s">
        <v>1750</v>
      </c>
      <c r="W494" t="s">
        <v>4</v>
      </c>
      <c r="X494" t="s">
        <v>1751</v>
      </c>
      <c r="Y494" t="s">
        <v>4</v>
      </c>
      <c r="Z494" t="s">
        <v>4</v>
      </c>
      <c r="AA494" t="s">
        <v>4</v>
      </c>
      <c r="AB494" t="s">
        <v>4</v>
      </c>
    </row>
    <row r="495" spans="1:28" x14ac:dyDescent="0.2">
      <c r="A495" t="s">
        <v>2267</v>
      </c>
      <c r="B495" t="s">
        <v>4</v>
      </c>
      <c r="C495" t="s">
        <v>4</v>
      </c>
      <c r="D495" t="s">
        <v>4</v>
      </c>
      <c r="E495" t="s">
        <v>4</v>
      </c>
      <c r="F495" t="s">
        <v>4</v>
      </c>
      <c r="G495" t="s">
        <v>4</v>
      </c>
      <c r="H495" t="s">
        <v>4</v>
      </c>
      <c r="I495" t="s">
        <v>4</v>
      </c>
      <c r="J495" t="s">
        <v>1749</v>
      </c>
      <c r="K495" t="s">
        <v>4</v>
      </c>
      <c r="L495" t="s">
        <v>4</v>
      </c>
      <c r="M495" t="s">
        <v>4</v>
      </c>
      <c r="N495" t="s">
        <v>4</v>
      </c>
      <c r="O495" t="s">
        <v>4</v>
      </c>
      <c r="P495" t="s">
        <v>4</v>
      </c>
      <c r="Q495" t="s">
        <v>4</v>
      </c>
      <c r="R495" t="s">
        <v>4</v>
      </c>
      <c r="S495" t="s">
        <v>4</v>
      </c>
      <c r="T495" t="s">
        <v>4</v>
      </c>
      <c r="U495" t="s">
        <v>4</v>
      </c>
      <c r="V495" t="s">
        <v>1750</v>
      </c>
      <c r="W495" t="s">
        <v>4</v>
      </c>
      <c r="X495" t="s">
        <v>1751</v>
      </c>
      <c r="Y495" t="s">
        <v>4</v>
      </c>
      <c r="Z495" t="s">
        <v>4</v>
      </c>
      <c r="AA495" t="s">
        <v>4</v>
      </c>
      <c r="AB495" t="s">
        <v>4</v>
      </c>
    </row>
    <row r="496" spans="1:28" x14ac:dyDescent="0.2">
      <c r="A496" t="s">
        <v>2268</v>
      </c>
      <c r="B496" t="s">
        <v>4</v>
      </c>
      <c r="C496" t="s">
        <v>4</v>
      </c>
      <c r="D496" t="s">
        <v>4</v>
      </c>
      <c r="E496" t="s">
        <v>4</v>
      </c>
      <c r="F496" t="s">
        <v>4</v>
      </c>
      <c r="G496" t="s">
        <v>4</v>
      </c>
      <c r="H496" t="s">
        <v>4</v>
      </c>
      <c r="I496" t="s">
        <v>4</v>
      </c>
      <c r="J496" t="s">
        <v>4</v>
      </c>
      <c r="K496" t="s">
        <v>4</v>
      </c>
      <c r="L496" t="s">
        <v>4</v>
      </c>
      <c r="M496" t="s">
        <v>4</v>
      </c>
      <c r="N496" t="s">
        <v>4</v>
      </c>
      <c r="O496" t="s">
        <v>4</v>
      </c>
      <c r="P496" t="s">
        <v>4</v>
      </c>
      <c r="Q496" t="s">
        <v>4</v>
      </c>
      <c r="R496" t="s">
        <v>4</v>
      </c>
      <c r="S496" t="s">
        <v>4</v>
      </c>
      <c r="T496" t="s">
        <v>4</v>
      </c>
      <c r="U496" t="s">
        <v>4</v>
      </c>
      <c r="V496" t="s">
        <v>1750</v>
      </c>
      <c r="W496" t="s">
        <v>4</v>
      </c>
      <c r="X496" t="s">
        <v>4</v>
      </c>
      <c r="Y496" t="s">
        <v>4</v>
      </c>
      <c r="Z496" t="s">
        <v>4</v>
      </c>
      <c r="AA496" t="s">
        <v>4</v>
      </c>
      <c r="AB496" t="s">
        <v>4</v>
      </c>
    </row>
    <row r="497" spans="1:28" x14ac:dyDescent="0.2">
      <c r="A497" t="s">
        <v>2269</v>
      </c>
      <c r="B497" t="s">
        <v>4</v>
      </c>
      <c r="C497" t="s">
        <v>4</v>
      </c>
      <c r="D497" t="s">
        <v>4</v>
      </c>
      <c r="E497" t="s">
        <v>4</v>
      </c>
      <c r="F497" t="s">
        <v>4</v>
      </c>
      <c r="G497" t="s">
        <v>4</v>
      </c>
      <c r="H497" t="s">
        <v>4</v>
      </c>
      <c r="I497" t="s">
        <v>4</v>
      </c>
      <c r="J497" t="s">
        <v>1749</v>
      </c>
      <c r="K497" t="s">
        <v>4</v>
      </c>
      <c r="L497" t="s">
        <v>4</v>
      </c>
      <c r="M497" t="s">
        <v>4</v>
      </c>
      <c r="N497" t="s">
        <v>4</v>
      </c>
      <c r="O497" t="s">
        <v>4</v>
      </c>
      <c r="P497" t="s">
        <v>4</v>
      </c>
      <c r="Q497" t="s">
        <v>4</v>
      </c>
      <c r="R497" t="s">
        <v>4</v>
      </c>
      <c r="S497" t="s">
        <v>4</v>
      </c>
      <c r="T497" t="s">
        <v>4</v>
      </c>
      <c r="U497" t="s">
        <v>4</v>
      </c>
      <c r="V497" t="s">
        <v>4</v>
      </c>
      <c r="W497" t="s">
        <v>4</v>
      </c>
      <c r="X497" t="s">
        <v>1751</v>
      </c>
      <c r="Y497" t="s">
        <v>4</v>
      </c>
      <c r="Z497" t="s">
        <v>4</v>
      </c>
      <c r="AA497" t="s">
        <v>4</v>
      </c>
      <c r="AB497" t="s">
        <v>4</v>
      </c>
    </row>
    <row r="498" spans="1:28" x14ac:dyDescent="0.2">
      <c r="A498" t="s">
        <v>2270</v>
      </c>
      <c r="B498" t="s">
        <v>4</v>
      </c>
      <c r="C498" t="s">
        <v>4</v>
      </c>
      <c r="D498" t="s">
        <v>4</v>
      </c>
      <c r="E498" t="s">
        <v>4</v>
      </c>
      <c r="F498" t="s">
        <v>4</v>
      </c>
      <c r="G498" t="s">
        <v>4</v>
      </c>
      <c r="H498" t="s">
        <v>4</v>
      </c>
      <c r="I498" t="s">
        <v>4</v>
      </c>
      <c r="J498" t="s">
        <v>1749</v>
      </c>
      <c r="K498" t="s">
        <v>4</v>
      </c>
      <c r="L498" t="s">
        <v>4</v>
      </c>
      <c r="M498" t="s">
        <v>4</v>
      </c>
      <c r="N498" t="s">
        <v>4</v>
      </c>
      <c r="O498" t="s">
        <v>4</v>
      </c>
      <c r="P498" t="s">
        <v>4</v>
      </c>
      <c r="Q498" t="s">
        <v>4</v>
      </c>
      <c r="R498" t="s">
        <v>4</v>
      </c>
      <c r="S498" t="s">
        <v>4</v>
      </c>
      <c r="T498" t="s">
        <v>4</v>
      </c>
      <c r="U498" t="s">
        <v>4</v>
      </c>
      <c r="V498" t="s">
        <v>4</v>
      </c>
      <c r="W498" t="s">
        <v>4</v>
      </c>
      <c r="X498" t="s">
        <v>1751</v>
      </c>
      <c r="Y498" t="s">
        <v>1758</v>
      </c>
      <c r="Z498" t="s">
        <v>4</v>
      </c>
      <c r="AA498" t="s">
        <v>4</v>
      </c>
      <c r="AB498" t="s">
        <v>4</v>
      </c>
    </row>
    <row r="499" spans="1:28" x14ac:dyDescent="0.2">
      <c r="A499" t="s">
        <v>2271</v>
      </c>
      <c r="B499" t="s">
        <v>4</v>
      </c>
      <c r="C499" t="s">
        <v>4</v>
      </c>
      <c r="D499" t="s">
        <v>4</v>
      </c>
      <c r="E499" t="s">
        <v>4</v>
      </c>
      <c r="F499" t="s">
        <v>4</v>
      </c>
      <c r="G499" t="s">
        <v>4</v>
      </c>
      <c r="H499" t="s">
        <v>4</v>
      </c>
      <c r="I499" t="s">
        <v>4</v>
      </c>
      <c r="J499" t="s">
        <v>1749</v>
      </c>
      <c r="K499" t="s">
        <v>4</v>
      </c>
      <c r="L499" t="s">
        <v>4</v>
      </c>
      <c r="M499" t="s">
        <v>4</v>
      </c>
      <c r="N499" t="s">
        <v>4</v>
      </c>
      <c r="O499" t="s">
        <v>4</v>
      </c>
      <c r="P499" t="s">
        <v>4</v>
      </c>
      <c r="Q499" t="s">
        <v>4</v>
      </c>
      <c r="R499" t="s">
        <v>4</v>
      </c>
      <c r="S499" t="s">
        <v>4</v>
      </c>
      <c r="T499" t="s">
        <v>4</v>
      </c>
      <c r="U499" t="s">
        <v>4</v>
      </c>
      <c r="V499" t="s">
        <v>4</v>
      </c>
      <c r="W499" t="s">
        <v>4</v>
      </c>
      <c r="X499" t="s">
        <v>1751</v>
      </c>
      <c r="Y499" t="s">
        <v>4</v>
      </c>
      <c r="Z499" t="s">
        <v>4</v>
      </c>
      <c r="AA499" t="s">
        <v>4</v>
      </c>
      <c r="AB499" t="s">
        <v>4</v>
      </c>
    </row>
    <row r="500" spans="1:28" x14ac:dyDescent="0.2">
      <c r="A500" t="s">
        <v>2272</v>
      </c>
      <c r="B500" t="s">
        <v>4</v>
      </c>
      <c r="C500" t="s">
        <v>4</v>
      </c>
      <c r="D500" t="s">
        <v>4</v>
      </c>
      <c r="E500" t="s">
        <v>4</v>
      </c>
      <c r="F500" t="s">
        <v>4</v>
      </c>
      <c r="G500" t="s">
        <v>4</v>
      </c>
      <c r="H500" t="s">
        <v>4</v>
      </c>
      <c r="I500" t="s">
        <v>4</v>
      </c>
      <c r="J500" t="s">
        <v>1749</v>
      </c>
      <c r="K500" t="s">
        <v>4</v>
      </c>
      <c r="L500" t="s">
        <v>4</v>
      </c>
      <c r="M500" t="s">
        <v>4</v>
      </c>
      <c r="N500" t="s">
        <v>4</v>
      </c>
      <c r="O500" t="s">
        <v>4</v>
      </c>
      <c r="P500" t="s">
        <v>4</v>
      </c>
      <c r="Q500" t="s">
        <v>4</v>
      </c>
      <c r="R500" t="s">
        <v>4</v>
      </c>
      <c r="S500" t="s">
        <v>4</v>
      </c>
      <c r="T500" t="s">
        <v>4</v>
      </c>
      <c r="U500" t="s">
        <v>4</v>
      </c>
      <c r="V500" t="s">
        <v>4</v>
      </c>
      <c r="W500" t="s">
        <v>4</v>
      </c>
      <c r="X500" t="s">
        <v>1751</v>
      </c>
      <c r="Y500" t="s">
        <v>4</v>
      </c>
      <c r="Z500" t="s">
        <v>4</v>
      </c>
      <c r="AA500" t="s">
        <v>4</v>
      </c>
      <c r="AB500" t="s">
        <v>4</v>
      </c>
    </row>
    <row r="501" spans="1:28" x14ac:dyDescent="0.2">
      <c r="A501" t="s">
        <v>2273</v>
      </c>
      <c r="B501" t="s">
        <v>4</v>
      </c>
      <c r="C501" t="s">
        <v>4</v>
      </c>
      <c r="D501" t="s">
        <v>4</v>
      </c>
      <c r="E501" t="s">
        <v>4</v>
      </c>
      <c r="F501" t="s">
        <v>4</v>
      </c>
      <c r="G501" t="s">
        <v>4</v>
      </c>
      <c r="H501" t="s">
        <v>4</v>
      </c>
      <c r="I501" t="s">
        <v>4</v>
      </c>
      <c r="J501" t="s">
        <v>1749</v>
      </c>
      <c r="K501" t="s">
        <v>4</v>
      </c>
      <c r="L501" t="s">
        <v>4</v>
      </c>
      <c r="M501" t="s">
        <v>4</v>
      </c>
      <c r="N501" t="s">
        <v>4</v>
      </c>
      <c r="O501" t="s">
        <v>4</v>
      </c>
      <c r="P501" t="s">
        <v>4</v>
      </c>
      <c r="Q501" t="s">
        <v>4</v>
      </c>
      <c r="R501" t="s">
        <v>4</v>
      </c>
      <c r="S501" t="s">
        <v>4</v>
      </c>
      <c r="T501" t="s">
        <v>4</v>
      </c>
      <c r="U501" t="s">
        <v>4</v>
      </c>
      <c r="V501" t="s">
        <v>4</v>
      </c>
      <c r="W501" t="s">
        <v>4</v>
      </c>
      <c r="X501" t="s">
        <v>1751</v>
      </c>
      <c r="Y501" t="s">
        <v>4</v>
      </c>
      <c r="Z501" t="s">
        <v>4</v>
      </c>
      <c r="AA501" t="s">
        <v>4</v>
      </c>
      <c r="AB501" t="s">
        <v>4</v>
      </c>
    </row>
    <row r="502" spans="1:28" x14ac:dyDescent="0.2">
      <c r="A502" t="s">
        <v>2274</v>
      </c>
      <c r="B502" t="s">
        <v>4</v>
      </c>
      <c r="C502" t="s">
        <v>4</v>
      </c>
      <c r="D502" t="s">
        <v>4</v>
      </c>
      <c r="E502" t="s">
        <v>4</v>
      </c>
      <c r="F502" t="s">
        <v>4</v>
      </c>
      <c r="G502" t="s">
        <v>4</v>
      </c>
      <c r="H502" t="s">
        <v>4</v>
      </c>
      <c r="I502" t="s">
        <v>4</v>
      </c>
      <c r="J502" t="s">
        <v>4</v>
      </c>
      <c r="K502" t="s">
        <v>4</v>
      </c>
      <c r="L502" t="s">
        <v>4</v>
      </c>
      <c r="M502" t="s">
        <v>4</v>
      </c>
      <c r="N502" t="s">
        <v>4</v>
      </c>
      <c r="O502" t="s">
        <v>4</v>
      </c>
      <c r="P502" t="s">
        <v>4</v>
      </c>
      <c r="Q502" t="s">
        <v>4</v>
      </c>
      <c r="R502" t="s">
        <v>4</v>
      </c>
      <c r="S502" t="s">
        <v>4</v>
      </c>
      <c r="T502" t="s">
        <v>4</v>
      </c>
      <c r="U502" t="s">
        <v>4</v>
      </c>
      <c r="V502" t="s">
        <v>4</v>
      </c>
      <c r="W502" t="s">
        <v>4</v>
      </c>
      <c r="X502" t="s">
        <v>1751</v>
      </c>
      <c r="Y502" t="s">
        <v>4</v>
      </c>
      <c r="Z502" t="s">
        <v>4</v>
      </c>
      <c r="AA502" t="s">
        <v>4</v>
      </c>
      <c r="AB502" t="s">
        <v>4</v>
      </c>
    </row>
    <row r="503" spans="1:28" x14ac:dyDescent="0.2">
      <c r="A503" t="s">
        <v>2275</v>
      </c>
      <c r="B503" t="s">
        <v>4</v>
      </c>
      <c r="C503" t="s">
        <v>4</v>
      </c>
      <c r="D503" t="s">
        <v>4</v>
      </c>
      <c r="E503" t="s">
        <v>4</v>
      </c>
      <c r="F503" t="s">
        <v>4</v>
      </c>
      <c r="G503" t="s">
        <v>4</v>
      </c>
      <c r="H503" t="s">
        <v>4</v>
      </c>
      <c r="I503" t="s">
        <v>4</v>
      </c>
      <c r="J503" t="s">
        <v>4</v>
      </c>
      <c r="K503" t="s">
        <v>4</v>
      </c>
      <c r="L503" t="s">
        <v>4</v>
      </c>
      <c r="M503" t="s">
        <v>4</v>
      </c>
      <c r="N503" t="s">
        <v>4</v>
      </c>
      <c r="O503" t="s">
        <v>4</v>
      </c>
      <c r="P503" t="s">
        <v>4</v>
      </c>
      <c r="Q503" t="s">
        <v>4</v>
      </c>
      <c r="R503" t="s">
        <v>4</v>
      </c>
      <c r="S503" t="s">
        <v>4</v>
      </c>
      <c r="T503" t="s">
        <v>4</v>
      </c>
      <c r="U503" t="s">
        <v>4</v>
      </c>
      <c r="V503" t="s">
        <v>4</v>
      </c>
      <c r="W503" t="s">
        <v>4</v>
      </c>
      <c r="X503" t="s">
        <v>1751</v>
      </c>
      <c r="Y503" t="s">
        <v>4</v>
      </c>
      <c r="Z503" t="s">
        <v>4</v>
      </c>
      <c r="AA503" t="s">
        <v>4</v>
      </c>
      <c r="AB503" t="s">
        <v>4</v>
      </c>
    </row>
    <row r="504" spans="1:28" x14ac:dyDescent="0.2">
      <c r="A504" t="s">
        <v>2276</v>
      </c>
      <c r="B504" t="s">
        <v>4</v>
      </c>
      <c r="C504" t="s">
        <v>4</v>
      </c>
      <c r="D504" t="s">
        <v>4</v>
      </c>
      <c r="E504" t="s">
        <v>4</v>
      </c>
      <c r="F504" t="s">
        <v>4</v>
      </c>
      <c r="G504" t="s">
        <v>4</v>
      </c>
      <c r="H504" t="s">
        <v>4</v>
      </c>
      <c r="I504" t="s">
        <v>4</v>
      </c>
      <c r="J504" t="s">
        <v>4</v>
      </c>
      <c r="K504" t="s">
        <v>4</v>
      </c>
      <c r="L504" t="s">
        <v>4</v>
      </c>
      <c r="M504" t="s">
        <v>1753</v>
      </c>
      <c r="N504" t="s">
        <v>4</v>
      </c>
      <c r="O504" t="s">
        <v>4</v>
      </c>
      <c r="P504" t="s">
        <v>4</v>
      </c>
      <c r="Q504" t="s">
        <v>4</v>
      </c>
      <c r="R504" t="s">
        <v>4</v>
      </c>
      <c r="S504" t="s">
        <v>4</v>
      </c>
      <c r="T504" t="s">
        <v>4</v>
      </c>
      <c r="U504" t="s">
        <v>2028</v>
      </c>
      <c r="V504" t="s">
        <v>4</v>
      </c>
      <c r="W504" t="s">
        <v>4</v>
      </c>
      <c r="X504" t="s">
        <v>4</v>
      </c>
      <c r="Y504" t="s">
        <v>4</v>
      </c>
      <c r="Z504" t="s">
        <v>4</v>
      </c>
      <c r="AA504" t="s">
        <v>4</v>
      </c>
      <c r="AB504" t="s">
        <v>4</v>
      </c>
    </row>
    <row r="505" spans="1:28" x14ac:dyDescent="0.2">
      <c r="A505" t="s">
        <v>2277</v>
      </c>
      <c r="B505" t="s">
        <v>4</v>
      </c>
      <c r="C505" t="s">
        <v>4</v>
      </c>
      <c r="D505" t="s">
        <v>4</v>
      </c>
      <c r="E505" t="s">
        <v>4</v>
      </c>
      <c r="F505" t="s">
        <v>4</v>
      </c>
      <c r="G505" t="s">
        <v>4</v>
      </c>
      <c r="H505" t="s">
        <v>4</v>
      </c>
      <c r="I505" t="s">
        <v>4</v>
      </c>
      <c r="J505" t="s">
        <v>4</v>
      </c>
      <c r="K505" t="s">
        <v>4</v>
      </c>
      <c r="L505" t="s">
        <v>4</v>
      </c>
      <c r="M505" t="s">
        <v>1753</v>
      </c>
      <c r="N505" t="s">
        <v>4</v>
      </c>
      <c r="O505" t="s">
        <v>4</v>
      </c>
      <c r="P505" t="s">
        <v>4</v>
      </c>
      <c r="Q505" t="s">
        <v>4</v>
      </c>
      <c r="R505" t="s">
        <v>4</v>
      </c>
      <c r="S505" t="s">
        <v>4</v>
      </c>
      <c r="T505" t="s">
        <v>4</v>
      </c>
      <c r="U505" t="s">
        <v>2028</v>
      </c>
      <c r="V505" t="s">
        <v>4</v>
      </c>
      <c r="W505" t="s">
        <v>4</v>
      </c>
      <c r="X505" t="s">
        <v>4</v>
      </c>
      <c r="Y505" t="s">
        <v>4</v>
      </c>
      <c r="Z505" t="s">
        <v>4</v>
      </c>
      <c r="AA505" t="s">
        <v>4</v>
      </c>
      <c r="AB505" t="s">
        <v>4</v>
      </c>
    </row>
    <row r="506" spans="1:28" x14ac:dyDescent="0.2">
      <c r="A506" t="s">
        <v>2278</v>
      </c>
      <c r="B506" t="s">
        <v>4</v>
      </c>
      <c r="C506" t="s">
        <v>4</v>
      </c>
      <c r="D506" t="s">
        <v>4</v>
      </c>
      <c r="E506" t="s">
        <v>4</v>
      </c>
      <c r="F506" t="s">
        <v>4</v>
      </c>
      <c r="G506" t="s">
        <v>4</v>
      </c>
      <c r="H506" t="s">
        <v>4</v>
      </c>
      <c r="I506" t="s">
        <v>4</v>
      </c>
      <c r="J506" t="s">
        <v>1749</v>
      </c>
      <c r="K506" t="s">
        <v>4</v>
      </c>
      <c r="L506" t="s">
        <v>4</v>
      </c>
      <c r="M506" t="s">
        <v>4</v>
      </c>
      <c r="N506" t="s">
        <v>4</v>
      </c>
      <c r="O506" t="s">
        <v>4</v>
      </c>
      <c r="P506" t="s">
        <v>4</v>
      </c>
      <c r="Q506" t="s">
        <v>4</v>
      </c>
      <c r="R506" t="s">
        <v>4</v>
      </c>
      <c r="S506" t="s">
        <v>4</v>
      </c>
      <c r="T506" t="s">
        <v>4</v>
      </c>
      <c r="U506" t="s">
        <v>4</v>
      </c>
      <c r="V506" t="s">
        <v>1750</v>
      </c>
      <c r="W506" t="s">
        <v>4</v>
      </c>
      <c r="X506" t="s">
        <v>1751</v>
      </c>
      <c r="Y506" t="s">
        <v>4</v>
      </c>
      <c r="Z506" t="s">
        <v>4</v>
      </c>
      <c r="AA506" t="s">
        <v>4</v>
      </c>
      <c r="AB506" t="s">
        <v>4</v>
      </c>
    </row>
    <row r="507" spans="1:28" x14ac:dyDescent="0.2">
      <c r="A507" t="s">
        <v>2279</v>
      </c>
      <c r="B507" t="s">
        <v>4</v>
      </c>
      <c r="C507" t="s">
        <v>4</v>
      </c>
      <c r="D507" t="s">
        <v>4</v>
      </c>
      <c r="E507" t="s">
        <v>4</v>
      </c>
      <c r="F507" t="s">
        <v>4</v>
      </c>
      <c r="G507" t="s">
        <v>4</v>
      </c>
      <c r="H507" t="s">
        <v>4</v>
      </c>
      <c r="I507" t="s">
        <v>4</v>
      </c>
      <c r="J507" t="s">
        <v>1749</v>
      </c>
      <c r="K507" t="s">
        <v>4</v>
      </c>
      <c r="L507" t="s">
        <v>4</v>
      </c>
      <c r="M507" t="s">
        <v>4</v>
      </c>
      <c r="N507" t="s">
        <v>4</v>
      </c>
      <c r="O507" t="s">
        <v>4</v>
      </c>
      <c r="P507" t="s">
        <v>4</v>
      </c>
      <c r="Q507" t="s">
        <v>4</v>
      </c>
      <c r="R507" t="s">
        <v>4</v>
      </c>
      <c r="S507" t="s">
        <v>4</v>
      </c>
      <c r="T507" t="s">
        <v>4</v>
      </c>
      <c r="U507" t="s">
        <v>4</v>
      </c>
      <c r="V507" t="s">
        <v>1750</v>
      </c>
      <c r="W507" t="s">
        <v>4</v>
      </c>
      <c r="X507" t="s">
        <v>1751</v>
      </c>
      <c r="Y507" t="s">
        <v>4</v>
      </c>
      <c r="Z507" t="s">
        <v>4</v>
      </c>
      <c r="AA507" t="s">
        <v>4</v>
      </c>
      <c r="AB507" t="s">
        <v>4</v>
      </c>
    </row>
    <row r="508" spans="1:28" x14ac:dyDescent="0.2">
      <c r="A508" t="s">
        <v>2280</v>
      </c>
      <c r="B508" t="s">
        <v>4</v>
      </c>
      <c r="C508" t="s">
        <v>4</v>
      </c>
      <c r="D508" t="s">
        <v>4</v>
      </c>
      <c r="E508" t="s">
        <v>4</v>
      </c>
      <c r="F508" t="s">
        <v>4</v>
      </c>
      <c r="G508" t="s">
        <v>4</v>
      </c>
      <c r="H508" t="s">
        <v>4</v>
      </c>
      <c r="I508" t="s">
        <v>4</v>
      </c>
      <c r="J508" t="s">
        <v>1749</v>
      </c>
      <c r="K508" t="s">
        <v>4</v>
      </c>
      <c r="L508" t="s">
        <v>4</v>
      </c>
      <c r="M508" t="s">
        <v>4</v>
      </c>
      <c r="N508" t="s">
        <v>4</v>
      </c>
      <c r="O508" t="s">
        <v>4</v>
      </c>
      <c r="P508" t="s">
        <v>4</v>
      </c>
      <c r="Q508" t="s">
        <v>4</v>
      </c>
      <c r="R508" t="s">
        <v>4</v>
      </c>
      <c r="S508" t="s">
        <v>4</v>
      </c>
      <c r="T508" t="s">
        <v>4</v>
      </c>
      <c r="U508" t="s">
        <v>4</v>
      </c>
      <c r="V508" t="s">
        <v>1750</v>
      </c>
      <c r="W508" t="s">
        <v>4</v>
      </c>
      <c r="X508" t="s">
        <v>1751</v>
      </c>
      <c r="Y508" t="s">
        <v>4</v>
      </c>
      <c r="Z508" t="s">
        <v>4</v>
      </c>
      <c r="AA508" t="s">
        <v>4</v>
      </c>
      <c r="AB508" t="s">
        <v>4</v>
      </c>
    </row>
    <row r="509" spans="1:28" x14ac:dyDescent="0.2">
      <c r="A509" t="s">
        <v>2281</v>
      </c>
      <c r="B509" t="s">
        <v>4</v>
      </c>
      <c r="C509" t="s">
        <v>4</v>
      </c>
      <c r="D509" t="s">
        <v>4</v>
      </c>
      <c r="E509" t="s">
        <v>4</v>
      </c>
      <c r="F509" t="s">
        <v>4</v>
      </c>
      <c r="G509" t="s">
        <v>4</v>
      </c>
      <c r="H509" t="s">
        <v>4</v>
      </c>
      <c r="I509" t="s">
        <v>4</v>
      </c>
      <c r="J509" t="s">
        <v>1749</v>
      </c>
      <c r="K509" t="s">
        <v>4</v>
      </c>
      <c r="L509" t="s">
        <v>4</v>
      </c>
      <c r="M509" t="s">
        <v>4</v>
      </c>
      <c r="N509" t="s">
        <v>4</v>
      </c>
      <c r="O509" t="s">
        <v>4</v>
      </c>
      <c r="P509" t="s">
        <v>4</v>
      </c>
      <c r="Q509" t="s">
        <v>4</v>
      </c>
      <c r="R509" t="s">
        <v>4</v>
      </c>
      <c r="S509" t="s">
        <v>4</v>
      </c>
      <c r="T509" t="s">
        <v>4</v>
      </c>
      <c r="U509" t="s">
        <v>4</v>
      </c>
      <c r="V509" t="s">
        <v>1750</v>
      </c>
      <c r="W509" t="s">
        <v>4</v>
      </c>
      <c r="X509" t="s">
        <v>1751</v>
      </c>
      <c r="Y509" t="s">
        <v>4</v>
      </c>
      <c r="Z509" t="s">
        <v>4</v>
      </c>
      <c r="AA509" t="s">
        <v>4</v>
      </c>
      <c r="AB509" t="s">
        <v>4</v>
      </c>
    </row>
    <row r="510" spans="1:28" x14ac:dyDescent="0.2">
      <c r="A510" t="s">
        <v>2282</v>
      </c>
      <c r="B510" t="s">
        <v>4</v>
      </c>
      <c r="C510" t="s">
        <v>4</v>
      </c>
      <c r="D510" t="s">
        <v>4</v>
      </c>
      <c r="E510" t="s">
        <v>4</v>
      </c>
      <c r="F510" t="s">
        <v>4</v>
      </c>
      <c r="G510" t="s">
        <v>4</v>
      </c>
      <c r="H510" t="s">
        <v>4</v>
      </c>
      <c r="I510" t="s">
        <v>4</v>
      </c>
      <c r="J510" t="s">
        <v>1749</v>
      </c>
      <c r="K510" t="s">
        <v>4</v>
      </c>
      <c r="L510" t="s">
        <v>4</v>
      </c>
      <c r="M510" t="s">
        <v>4</v>
      </c>
      <c r="N510" t="s">
        <v>4</v>
      </c>
      <c r="O510" t="s">
        <v>4</v>
      </c>
      <c r="P510" t="s">
        <v>4</v>
      </c>
      <c r="Q510" t="s">
        <v>4</v>
      </c>
      <c r="R510" t="s">
        <v>4</v>
      </c>
      <c r="S510" t="s">
        <v>4</v>
      </c>
      <c r="T510" t="s">
        <v>4</v>
      </c>
      <c r="U510" t="s">
        <v>4</v>
      </c>
      <c r="V510" t="s">
        <v>1750</v>
      </c>
      <c r="W510" t="s">
        <v>4</v>
      </c>
      <c r="X510" t="s">
        <v>1751</v>
      </c>
      <c r="Y510" t="s">
        <v>4</v>
      </c>
      <c r="Z510" t="s">
        <v>4</v>
      </c>
      <c r="AA510" t="s">
        <v>4</v>
      </c>
      <c r="AB510" t="s">
        <v>4</v>
      </c>
    </row>
    <row r="511" spans="1:28" x14ac:dyDescent="0.2">
      <c r="A511" t="s">
        <v>2283</v>
      </c>
      <c r="B511" t="s">
        <v>4</v>
      </c>
      <c r="C511" t="s">
        <v>4</v>
      </c>
      <c r="D511" t="s">
        <v>4</v>
      </c>
      <c r="E511" t="s">
        <v>4</v>
      </c>
      <c r="F511" t="s">
        <v>4</v>
      </c>
      <c r="G511" t="s">
        <v>4</v>
      </c>
      <c r="H511" t="s">
        <v>4</v>
      </c>
      <c r="I511" t="s">
        <v>4</v>
      </c>
      <c r="J511" t="s">
        <v>4</v>
      </c>
      <c r="K511" t="s">
        <v>4</v>
      </c>
      <c r="L511" t="s">
        <v>4</v>
      </c>
      <c r="M511" t="s">
        <v>4</v>
      </c>
      <c r="N511" t="s">
        <v>4</v>
      </c>
      <c r="O511" t="s">
        <v>4</v>
      </c>
      <c r="P511" t="s">
        <v>4</v>
      </c>
      <c r="Q511" t="s">
        <v>4</v>
      </c>
      <c r="R511" t="s">
        <v>1757</v>
      </c>
      <c r="S511" t="s">
        <v>4</v>
      </c>
      <c r="T511" t="s">
        <v>4</v>
      </c>
      <c r="U511" t="s">
        <v>4</v>
      </c>
      <c r="V511" t="s">
        <v>4</v>
      </c>
      <c r="W511" t="s">
        <v>4</v>
      </c>
      <c r="X511" t="s">
        <v>4</v>
      </c>
      <c r="Y511" t="s">
        <v>4</v>
      </c>
      <c r="Z511" t="s">
        <v>4</v>
      </c>
      <c r="AA511" t="s">
        <v>4</v>
      </c>
      <c r="AB511" t="s">
        <v>4</v>
      </c>
    </row>
    <row r="512" spans="1:28" x14ac:dyDescent="0.2">
      <c r="A512" t="s">
        <v>2284</v>
      </c>
      <c r="B512" t="s">
        <v>4</v>
      </c>
      <c r="C512" t="s">
        <v>4</v>
      </c>
      <c r="D512" t="s">
        <v>4</v>
      </c>
      <c r="E512" t="s">
        <v>4</v>
      </c>
      <c r="F512" t="s">
        <v>4</v>
      </c>
      <c r="G512" t="s">
        <v>4</v>
      </c>
      <c r="H512" t="s">
        <v>4</v>
      </c>
      <c r="I512" t="s">
        <v>4</v>
      </c>
      <c r="J512" t="s">
        <v>4</v>
      </c>
      <c r="K512" t="s">
        <v>4</v>
      </c>
      <c r="L512" t="s">
        <v>4</v>
      </c>
      <c r="M512" t="s">
        <v>4</v>
      </c>
      <c r="N512" t="s">
        <v>4</v>
      </c>
      <c r="O512" t="s">
        <v>4</v>
      </c>
      <c r="P512" t="s">
        <v>4</v>
      </c>
      <c r="Q512" t="s">
        <v>4</v>
      </c>
      <c r="R512" t="s">
        <v>4</v>
      </c>
      <c r="S512" t="s">
        <v>4</v>
      </c>
      <c r="T512" t="s">
        <v>4</v>
      </c>
      <c r="U512" t="s">
        <v>4</v>
      </c>
      <c r="V512" t="s">
        <v>4</v>
      </c>
      <c r="W512" t="s">
        <v>4</v>
      </c>
      <c r="X512" t="s">
        <v>1751</v>
      </c>
      <c r="Y512" t="s">
        <v>1758</v>
      </c>
      <c r="Z512" t="s">
        <v>4</v>
      </c>
      <c r="AA512" t="s">
        <v>4</v>
      </c>
      <c r="AB512" t="s">
        <v>4</v>
      </c>
    </row>
    <row r="513" spans="1:28" x14ac:dyDescent="0.2">
      <c r="A513" t="s">
        <v>2285</v>
      </c>
      <c r="B513" t="s">
        <v>4</v>
      </c>
      <c r="C513" t="s">
        <v>4</v>
      </c>
      <c r="D513" t="s">
        <v>4</v>
      </c>
      <c r="E513" t="s">
        <v>4</v>
      </c>
      <c r="F513" t="s">
        <v>4</v>
      </c>
      <c r="G513" t="s">
        <v>4</v>
      </c>
      <c r="H513" t="s">
        <v>4</v>
      </c>
      <c r="I513" t="s">
        <v>4</v>
      </c>
      <c r="J513" t="s">
        <v>1749</v>
      </c>
      <c r="K513" t="s">
        <v>4</v>
      </c>
      <c r="L513" t="s">
        <v>4</v>
      </c>
      <c r="M513" t="s">
        <v>4</v>
      </c>
      <c r="N513" t="s">
        <v>4</v>
      </c>
      <c r="O513" t="s">
        <v>4</v>
      </c>
      <c r="P513" t="s">
        <v>4</v>
      </c>
      <c r="Q513" t="s">
        <v>4</v>
      </c>
      <c r="R513" t="s">
        <v>4</v>
      </c>
      <c r="S513" t="s">
        <v>4</v>
      </c>
      <c r="T513" t="s">
        <v>4</v>
      </c>
      <c r="U513" t="s">
        <v>4</v>
      </c>
      <c r="V513" t="s">
        <v>4</v>
      </c>
      <c r="W513" t="s">
        <v>4</v>
      </c>
      <c r="X513" t="s">
        <v>1751</v>
      </c>
      <c r="Y513" t="s">
        <v>4</v>
      </c>
      <c r="Z513" t="s">
        <v>4</v>
      </c>
      <c r="AA513" t="s">
        <v>4</v>
      </c>
      <c r="AB513" t="s">
        <v>4</v>
      </c>
    </row>
    <row r="514" spans="1:28" x14ac:dyDescent="0.2">
      <c r="A514" t="s">
        <v>2286</v>
      </c>
      <c r="B514" t="s">
        <v>4</v>
      </c>
      <c r="C514" t="s">
        <v>4</v>
      </c>
      <c r="D514" t="s">
        <v>4</v>
      </c>
      <c r="E514" t="s">
        <v>4</v>
      </c>
      <c r="F514" t="s">
        <v>4</v>
      </c>
      <c r="G514" t="s">
        <v>4</v>
      </c>
      <c r="H514" t="s">
        <v>4</v>
      </c>
      <c r="I514" t="s">
        <v>4</v>
      </c>
      <c r="J514" t="s">
        <v>1749</v>
      </c>
      <c r="K514" t="s">
        <v>4</v>
      </c>
      <c r="L514" t="s">
        <v>4</v>
      </c>
      <c r="M514" t="s">
        <v>4</v>
      </c>
      <c r="N514" t="s">
        <v>4</v>
      </c>
      <c r="O514" t="s">
        <v>4</v>
      </c>
      <c r="P514" t="s">
        <v>4</v>
      </c>
      <c r="Q514" t="s">
        <v>4</v>
      </c>
      <c r="R514" t="s">
        <v>4</v>
      </c>
      <c r="S514" t="s">
        <v>4</v>
      </c>
      <c r="T514" t="s">
        <v>4</v>
      </c>
      <c r="U514" t="s">
        <v>4</v>
      </c>
      <c r="V514" t="s">
        <v>1750</v>
      </c>
      <c r="W514" t="s">
        <v>4</v>
      </c>
      <c r="X514" t="s">
        <v>1751</v>
      </c>
      <c r="Y514" t="s">
        <v>4</v>
      </c>
      <c r="Z514" t="s">
        <v>4</v>
      </c>
      <c r="AA514" t="s">
        <v>4</v>
      </c>
      <c r="AB514" t="s">
        <v>4</v>
      </c>
    </row>
    <row r="515" spans="1:28" x14ac:dyDescent="0.2">
      <c r="A515" t="s">
        <v>2287</v>
      </c>
      <c r="B515" t="s">
        <v>4</v>
      </c>
      <c r="C515" t="s">
        <v>4</v>
      </c>
      <c r="D515" t="s">
        <v>4</v>
      </c>
      <c r="E515" t="s">
        <v>4</v>
      </c>
      <c r="F515" t="s">
        <v>4</v>
      </c>
      <c r="G515" t="s">
        <v>4</v>
      </c>
      <c r="H515" t="s">
        <v>4</v>
      </c>
      <c r="I515" t="s">
        <v>4</v>
      </c>
      <c r="J515" t="s">
        <v>4</v>
      </c>
      <c r="K515" t="s">
        <v>4</v>
      </c>
      <c r="L515" t="s">
        <v>4</v>
      </c>
      <c r="M515" t="s">
        <v>4</v>
      </c>
      <c r="N515" t="s">
        <v>4</v>
      </c>
      <c r="O515" t="s">
        <v>4</v>
      </c>
      <c r="P515" t="s">
        <v>4</v>
      </c>
      <c r="Q515" t="s">
        <v>4</v>
      </c>
      <c r="R515" t="s">
        <v>1757</v>
      </c>
      <c r="S515" t="s">
        <v>4</v>
      </c>
      <c r="T515" t="s">
        <v>4</v>
      </c>
      <c r="U515" t="s">
        <v>4</v>
      </c>
      <c r="V515" t="s">
        <v>4</v>
      </c>
      <c r="W515" t="s">
        <v>4</v>
      </c>
      <c r="X515" t="s">
        <v>4</v>
      </c>
      <c r="Y515" t="s">
        <v>4</v>
      </c>
      <c r="Z515" t="s">
        <v>4</v>
      </c>
      <c r="AA515" t="s">
        <v>4</v>
      </c>
      <c r="AB515" t="s">
        <v>4</v>
      </c>
    </row>
    <row r="516" spans="1:28" x14ac:dyDescent="0.2">
      <c r="A516" t="s">
        <v>2288</v>
      </c>
      <c r="B516" t="s">
        <v>4</v>
      </c>
      <c r="C516" t="s">
        <v>4</v>
      </c>
      <c r="D516" t="s">
        <v>4</v>
      </c>
      <c r="E516" t="s">
        <v>4</v>
      </c>
      <c r="F516" t="s">
        <v>4</v>
      </c>
      <c r="G516" t="s">
        <v>4</v>
      </c>
      <c r="H516" t="s">
        <v>4</v>
      </c>
      <c r="I516" t="s">
        <v>4</v>
      </c>
      <c r="J516" t="s">
        <v>4</v>
      </c>
      <c r="K516" t="s">
        <v>4</v>
      </c>
      <c r="L516" t="s">
        <v>4</v>
      </c>
      <c r="M516" t="s">
        <v>4</v>
      </c>
      <c r="N516" t="s">
        <v>4</v>
      </c>
      <c r="O516" t="s">
        <v>4</v>
      </c>
      <c r="P516" t="s">
        <v>4</v>
      </c>
      <c r="Q516" t="s">
        <v>4</v>
      </c>
      <c r="R516" t="s">
        <v>1757</v>
      </c>
      <c r="S516" t="s">
        <v>4</v>
      </c>
      <c r="T516" t="s">
        <v>4</v>
      </c>
      <c r="U516" t="s">
        <v>4</v>
      </c>
      <c r="V516" t="s">
        <v>4</v>
      </c>
      <c r="W516" t="s">
        <v>4</v>
      </c>
      <c r="X516" t="s">
        <v>4</v>
      </c>
      <c r="Y516" t="s">
        <v>4</v>
      </c>
      <c r="Z516" t="s">
        <v>4</v>
      </c>
      <c r="AA516" t="s">
        <v>4</v>
      </c>
      <c r="AB516" t="s">
        <v>4</v>
      </c>
    </row>
    <row r="517" spans="1:28" x14ac:dyDescent="0.2">
      <c r="A517" t="s">
        <v>2289</v>
      </c>
      <c r="B517" t="s">
        <v>4</v>
      </c>
      <c r="C517" t="s">
        <v>4</v>
      </c>
      <c r="D517" t="s">
        <v>4</v>
      </c>
      <c r="E517" t="s">
        <v>4</v>
      </c>
      <c r="F517" t="s">
        <v>4</v>
      </c>
      <c r="G517" t="s">
        <v>4</v>
      </c>
      <c r="H517" t="s">
        <v>4</v>
      </c>
      <c r="I517" t="s">
        <v>4</v>
      </c>
      <c r="J517" t="s">
        <v>1749</v>
      </c>
      <c r="K517" t="s">
        <v>4</v>
      </c>
      <c r="L517" t="s">
        <v>4</v>
      </c>
      <c r="M517" t="s">
        <v>4</v>
      </c>
      <c r="N517" t="s">
        <v>4</v>
      </c>
      <c r="O517" t="s">
        <v>4</v>
      </c>
      <c r="P517" t="s">
        <v>4</v>
      </c>
      <c r="Q517" t="s">
        <v>4</v>
      </c>
      <c r="R517" t="s">
        <v>4</v>
      </c>
      <c r="S517" t="s">
        <v>4</v>
      </c>
      <c r="T517" t="s">
        <v>4</v>
      </c>
      <c r="U517" t="s">
        <v>4</v>
      </c>
      <c r="V517" t="s">
        <v>1750</v>
      </c>
      <c r="W517" t="s">
        <v>4</v>
      </c>
      <c r="X517" t="s">
        <v>1751</v>
      </c>
      <c r="Y517" t="s">
        <v>4</v>
      </c>
      <c r="Z517" t="s">
        <v>4</v>
      </c>
      <c r="AA517" t="s">
        <v>4</v>
      </c>
      <c r="AB517" t="s">
        <v>4</v>
      </c>
    </row>
    <row r="518" spans="1:28" x14ac:dyDescent="0.2">
      <c r="A518" t="s">
        <v>2290</v>
      </c>
      <c r="B518" t="s">
        <v>4</v>
      </c>
      <c r="C518" t="s">
        <v>4</v>
      </c>
      <c r="D518" t="s">
        <v>4</v>
      </c>
      <c r="E518" t="s">
        <v>4</v>
      </c>
      <c r="F518" t="s">
        <v>4</v>
      </c>
      <c r="G518" t="s">
        <v>4</v>
      </c>
      <c r="H518" t="s">
        <v>4</v>
      </c>
      <c r="I518" t="s">
        <v>4</v>
      </c>
      <c r="J518" t="s">
        <v>4</v>
      </c>
      <c r="K518" t="s">
        <v>4</v>
      </c>
      <c r="L518" t="s">
        <v>4</v>
      </c>
      <c r="M518" t="s">
        <v>4</v>
      </c>
      <c r="N518" t="s">
        <v>4</v>
      </c>
      <c r="O518" t="s">
        <v>4</v>
      </c>
      <c r="P518" t="s">
        <v>4</v>
      </c>
      <c r="Q518" t="s">
        <v>4</v>
      </c>
      <c r="R518" t="s">
        <v>1757</v>
      </c>
      <c r="S518" t="s">
        <v>4</v>
      </c>
      <c r="T518" t="s">
        <v>4</v>
      </c>
      <c r="U518" t="s">
        <v>4</v>
      </c>
      <c r="V518" t="s">
        <v>4</v>
      </c>
      <c r="W518" t="s">
        <v>4</v>
      </c>
      <c r="X518" t="s">
        <v>1751</v>
      </c>
      <c r="Y518" t="s">
        <v>1758</v>
      </c>
      <c r="Z518" t="s">
        <v>4</v>
      </c>
      <c r="AA518" t="s">
        <v>4</v>
      </c>
      <c r="AB518" t="s">
        <v>4</v>
      </c>
    </row>
    <row r="519" spans="1:28" x14ac:dyDescent="0.2">
      <c r="A519" t="s">
        <v>2291</v>
      </c>
      <c r="B519" t="s">
        <v>4</v>
      </c>
      <c r="C519" t="s">
        <v>4</v>
      </c>
      <c r="D519" t="s">
        <v>4</v>
      </c>
      <c r="E519" t="s">
        <v>4</v>
      </c>
      <c r="F519" t="s">
        <v>4</v>
      </c>
      <c r="G519" t="s">
        <v>4</v>
      </c>
      <c r="H519" t="s">
        <v>4</v>
      </c>
      <c r="I519" t="s">
        <v>4</v>
      </c>
      <c r="J519" t="s">
        <v>1749</v>
      </c>
      <c r="K519" t="s">
        <v>4</v>
      </c>
      <c r="L519" t="s">
        <v>4</v>
      </c>
      <c r="M519" t="s">
        <v>4</v>
      </c>
      <c r="N519" t="s">
        <v>4</v>
      </c>
      <c r="O519" t="s">
        <v>4</v>
      </c>
      <c r="P519" t="s">
        <v>4</v>
      </c>
      <c r="Q519" t="s">
        <v>4</v>
      </c>
      <c r="R519" t="s">
        <v>4</v>
      </c>
      <c r="S519" t="s">
        <v>4</v>
      </c>
      <c r="T519" t="s">
        <v>4</v>
      </c>
      <c r="U519" t="s">
        <v>4</v>
      </c>
      <c r="V519" t="s">
        <v>1750</v>
      </c>
      <c r="W519" t="s">
        <v>4</v>
      </c>
      <c r="X519" t="s">
        <v>1751</v>
      </c>
      <c r="Y519" t="s">
        <v>4</v>
      </c>
      <c r="Z519" t="s">
        <v>4</v>
      </c>
      <c r="AA519" t="s">
        <v>4</v>
      </c>
      <c r="AB519" t="s">
        <v>4</v>
      </c>
    </row>
    <row r="520" spans="1:28" x14ac:dyDescent="0.2">
      <c r="A520" t="s">
        <v>2292</v>
      </c>
      <c r="B520" t="s">
        <v>4</v>
      </c>
      <c r="C520" t="s">
        <v>4</v>
      </c>
      <c r="D520" t="s">
        <v>4</v>
      </c>
      <c r="E520" t="s">
        <v>4</v>
      </c>
      <c r="F520" t="s">
        <v>4</v>
      </c>
      <c r="G520" t="s">
        <v>4</v>
      </c>
      <c r="H520" t="s">
        <v>4</v>
      </c>
      <c r="I520" t="s">
        <v>4</v>
      </c>
      <c r="J520" t="s">
        <v>4</v>
      </c>
      <c r="K520" t="s">
        <v>4</v>
      </c>
      <c r="L520" t="s">
        <v>4</v>
      </c>
      <c r="M520" t="s">
        <v>4</v>
      </c>
      <c r="N520" t="s">
        <v>4</v>
      </c>
      <c r="O520" t="s">
        <v>4</v>
      </c>
      <c r="P520" t="s">
        <v>4</v>
      </c>
      <c r="Q520" t="s">
        <v>4</v>
      </c>
      <c r="R520" t="s">
        <v>4</v>
      </c>
      <c r="S520" t="s">
        <v>4</v>
      </c>
      <c r="T520" t="s">
        <v>4</v>
      </c>
      <c r="U520" t="s">
        <v>4</v>
      </c>
      <c r="V520" t="s">
        <v>4</v>
      </c>
      <c r="W520" t="s">
        <v>4</v>
      </c>
      <c r="X520" t="s">
        <v>1751</v>
      </c>
      <c r="Y520" t="s">
        <v>4</v>
      </c>
      <c r="Z520" t="s">
        <v>4</v>
      </c>
      <c r="AA520" t="s">
        <v>4</v>
      </c>
      <c r="AB520" t="s">
        <v>4</v>
      </c>
    </row>
    <row r="521" spans="1:28" x14ac:dyDescent="0.2">
      <c r="A521" t="s">
        <v>2293</v>
      </c>
      <c r="B521" t="s">
        <v>4</v>
      </c>
      <c r="C521" t="s">
        <v>4</v>
      </c>
      <c r="D521" t="s">
        <v>4</v>
      </c>
      <c r="E521" t="s">
        <v>4</v>
      </c>
      <c r="F521" t="s">
        <v>1777</v>
      </c>
      <c r="G521" t="s">
        <v>4</v>
      </c>
      <c r="H521" t="s">
        <v>4</v>
      </c>
      <c r="I521" t="s">
        <v>4</v>
      </c>
      <c r="J521" t="s">
        <v>4</v>
      </c>
      <c r="K521" t="s">
        <v>4</v>
      </c>
      <c r="L521" t="s">
        <v>4</v>
      </c>
      <c r="M521" t="s">
        <v>4</v>
      </c>
      <c r="N521" t="s">
        <v>4</v>
      </c>
      <c r="O521" t="s">
        <v>4</v>
      </c>
      <c r="P521" t="s">
        <v>4</v>
      </c>
      <c r="Q521" t="s">
        <v>4</v>
      </c>
      <c r="R521" t="s">
        <v>4</v>
      </c>
      <c r="S521" t="s">
        <v>4</v>
      </c>
      <c r="T521" t="s">
        <v>4</v>
      </c>
      <c r="U521" t="s">
        <v>4</v>
      </c>
      <c r="V521" t="s">
        <v>4</v>
      </c>
      <c r="W521" t="s">
        <v>4</v>
      </c>
      <c r="X521" t="s">
        <v>4</v>
      </c>
      <c r="Y521" t="s">
        <v>4</v>
      </c>
      <c r="Z521" t="s">
        <v>4</v>
      </c>
      <c r="AA521" t="s">
        <v>4</v>
      </c>
      <c r="AB521" t="s">
        <v>4</v>
      </c>
    </row>
    <row r="522" spans="1:28" x14ac:dyDescent="0.2">
      <c r="A522" t="s">
        <v>2294</v>
      </c>
      <c r="B522" t="s">
        <v>4</v>
      </c>
      <c r="C522" t="s">
        <v>4</v>
      </c>
      <c r="D522" t="s">
        <v>4</v>
      </c>
      <c r="E522" t="s">
        <v>4</v>
      </c>
      <c r="F522" t="s">
        <v>4</v>
      </c>
      <c r="G522" t="s">
        <v>4</v>
      </c>
      <c r="H522" t="s">
        <v>4</v>
      </c>
      <c r="I522" t="s">
        <v>4</v>
      </c>
      <c r="J522" t="s">
        <v>4</v>
      </c>
      <c r="K522" t="s">
        <v>4</v>
      </c>
      <c r="L522" t="s">
        <v>4</v>
      </c>
      <c r="M522" t="s">
        <v>4</v>
      </c>
      <c r="N522" t="s">
        <v>4</v>
      </c>
      <c r="O522" t="s">
        <v>4</v>
      </c>
      <c r="P522" t="s">
        <v>4</v>
      </c>
      <c r="Q522" t="s">
        <v>4</v>
      </c>
      <c r="R522" t="s">
        <v>4</v>
      </c>
      <c r="S522" t="s">
        <v>4</v>
      </c>
      <c r="T522" t="s">
        <v>4</v>
      </c>
      <c r="U522" t="s">
        <v>4</v>
      </c>
      <c r="V522" t="s">
        <v>4</v>
      </c>
      <c r="W522" t="s">
        <v>4</v>
      </c>
      <c r="X522" t="s">
        <v>1751</v>
      </c>
      <c r="Y522" t="s">
        <v>4</v>
      </c>
      <c r="Z522" t="s">
        <v>4</v>
      </c>
      <c r="AA522" t="s">
        <v>4</v>
      </c>
      <c r="AB522" t="s">
        <v>4</v>
      </c>
    </row>
    <row r="523" spans="1:28" x14ac:dyDescent="0.2">
      <c r="A523" t="s">
        <v>2295</v>
      </c>
      <c r="B523" t="s">
        <v>4</v>
      </c>
      <c r="C523" t="s">
        <v>4</v>
      </c>
      <c r="D523" t="s">
        <v>4</v>
      </c>
      <c r="E523" t="s">
        <v>4</v>
      </c>
      <c r="F523" t="s">
        <v>4</v>
      </c>
      <c r="G523" t="s">
        <v>4</v>
      </c>
      <c r="H523" t="s">
        <v>4</v>
      </c>
      <c r="I523" t="s">
        <v>4</v>
      </c>
      <c r="J523" t="s">
        <v>1749</v>
      </c>
      <c r="K523" t="s">
        <v>4</v>
      </c>
      <c r="L523" t="s">
        <v>4</v>
      </c>
      <c r="M523" t="s">
        <v>4</v>
      </c>
      <c r="N523" t="s">
        <v>4</v>
      </c>
      <c r="O523" t="s">
        <v>4</v>
      </c>
      <c r="P523" t="s">
        <v>4</v>
      </c>
      <c r="Q523" t="s">
        <v>4</v>
      </c>
      <c r="R523" t="s">
        <v>4</v>
      </c>
      <c r="S523" t="s">
        <v>4</v>
      </c>
      <c r="T523" t="s">
        <v>4</v>
      </c>
      <c r="U523" t="s">
        <v>4</v>
      </c>
      <c r="V523" t="s">
        <v>4</v>
      </c>
      <c r="W523" t="s">
        <v>4</v>
      </c>
      <c r="X523" t="s">
        <v>1751</v>
      </c>
      <c r="Y523" t="s">
        <v>4</v>
      </c>
      <c r="Z523" t="s">
        <v>4</v>
      </c>
      <c r="AA523" t="s">
        <v>4</v>
      </c>
      <c r="AB523" t="s">
        <v>4</v>
      </c>
    </row>
    <row r="524" spans="1:28" x14ac:dyDescent="0.2">
      <c r="A524" t="s">
        <v>2296</v>
      </c>
      <c r="B524" t="s">
        <v>4</v>
      </c>
      <c r="C524" t="s">
        <v>4</v>
      </c>
      <c r="D524" t="s">
        <v>4</v>
      </c>
      <c r="E524" t="s">
        <v>4</v>
      </c>
      <c r="F524" t="s">
        <v>4</v>
      </c>
      <c r="G524" t="s">
        <v>4</v>
      </c>
      <c r="H524" t="s">
        <v>4</v>
      </c>
      <c r="I524" t="s">
        <v>4</v>
      </c>
      <c r="J524" t="s">
        <v>1749</v>
      </c>
      <c r="K524" t="s">
        <v>4</v>
      </c>
      <c r="L524" t="s">
        <v>4</v>
      </c>
      <c r="M524" t="s">
        <v>4</v>
      </c>
      <c r="N524" t="s">
        <v>4</v>
      </c>
      <c r="O524" t="s">
        <v>4</v>
      </c>
      <c r="P524" t="s">
        <v>4</v>
      </c>
      <c r="Q524" t="s">
        <v>4</v>
      </c>
      <c r="R524" t="s">
        <v>4</v>
      </c>
      <c r="S524" t="s">
        <v>4</v>
      </c>
      <c r="T524" t="s">
        <v>4</v>
      </c>
      <c r="U524" t="s">
        <v>4</v>
      </c>
      <c r="V524" t="s">
        <v>4</v>
      </c>
      <c r="W524" t="s">
        <v>4</v>
      </c>
      <c r="X524" t="s">
        <v>1751</v>
      </c>
      <c r="Y524" t="s">
        <v>4</v>
      </c>
      <c r="Z524" t="s">
        <v>4</v>
      </c>
      <c r="AA524" t="s">
        <v>4</v>
      </c>
      <c r="AB524" t="s">
        <v>4</v>
      </c>
    </row>
    <row r="525" spans="1:28" x14ac:dyDescent="0.2">
      <c r="A525" t="s">
        <v>2297</v>
      </c>
      <c r="B525" t="s">
        <v>4</v>
      </c>
      <c r="C525" t="s">
        <v>4</v>
      </c>
      <c r="D525" t="s">
        <v>4</v>
      </c>
      <c r="E525" t="s">
        <v>4</v>
      </c>
      <c r="F525" t="s">
        <v>4</v>
      </c>
      <c r="G525" t="s">
        <v>4</v>
      </c>
      <c r="H525" t="s">
        <v>4</v>
      </c>
      <c r="I525" t="s">
        <v>4</v>
      </c>
      <c r="J525" t="s">
        <v>4</v>
      </c>
      <c r="K525" t="s">
        <v>4</v>
      </c>
      <c r="L525" t="s">
        <v>4</v>
      </c>
      <c r="M525" t="s">
        <v>4</v>
      </c>
      <c r="N525" t="s">
        <v>4</v>
      </c>
      <c r="O525" t="s">
        <v>4</v>
      </c>
      <c r="P525" t="s">
        <v>4</v>
      </c>
      <c r="Q525" t="s">
        <v>4</v>
      </c>
      <c r="R525" t="s">
        <v>4</v>
      </c>
      <c r="S525" t="s">
        <v>4</v>
      </c>
      <c r="T525" t="s">
        <v>4</v>
      </c>
      <c r="U525" t="s">
        <v>4</v>
      </c>
      <c r="V525" t="s">
        <v>1750</v>
      </c>
      <c r="W525" t="s">
        <v>4</v>
      </c>
      <c r="X525" t="s">
        <v>4</v>
      </c>
      <c r="Y525" t="s">
        <v>4</v>
      </c>
      <c r="Z525" t="s">
        <v>4</v>
      </c>
      <c r="AA525" t="s">
        <v>4</v>
      </c>
      <c r="AB525" t="s">
        <v>4</v>
      </c>
    </row>
    <row r="526" spans="1:28" x14ac:dyDescent="0.2">
      <c r="A526" t="s">
        <v>2298</v>
      </c>
      <c r="B526" t="s">
        <v>4</v>
      </c>
      <c r="C526" t="s">
        <v>4</v>
      </c>
      <c r="D526" t="s">
        <v>4</v>
      </c>
      <c r="E526" t="s">
        <v>4</v>
      </c>
      <c r="F526" t="s">
        <v>4</v>
      </c>
      <c r="G526" t="s">
        <v>4</v>
      </c>
      <c r="H526" t="s">
        <v>4</v>
      </c>
      <c r="I526" t="s">
        <v>4</v>
      </c>
      <c r="J526" t="s">
        <v>1749</v>
      </c>
      <c r="K526" t="s">
        <v>4</v>
      </c>
      <c r="L526" t="s">
        <v>4</v>
      </c>
      <c r="M526" t="s">
        <v>4</v>
      </c>
      <c r="N526" t="s">
        <v>4</v>
      </c>
      <c r="O526" t="s">
        <v>4</v>
      </c>
      <c r="P526" t="s">
        <v>4</v>
      </c>
      <c r="Q526" t="s">
        <v>4</v>
      </c>
      <c r="R526" t="s">
        <v>4</v>
      </c>
      <c r="S526" t="s">
        <v>4</v>
      </c>
      <c r="T526" t="s">
        <v>4</v>
      </c>
      <c r="U526" t="s">
        <v>4</v>
      </c>
      <c r="V526" t="s">
        <v>4</v>
      </c>
      <c r="W526" t="s">
        <v>4</v>
      </c>
      <c r="X526" t="s">
        <v>1751</v>
      </c>
      <c r="Y526" t="s">
        <v>1758</v>
      </c>
      <c r="Z526" t="s">
        <v>4</v>
      </c>
      <c r="AA526" t="s">
        <v>4</v>
      </c>
      <c r="AB526" t="s">
        <v>4</v>
      </c>
    </row>
    <row r="527" spans="1:28" x14ac:dyDescent="0.2">
      <c r="A527" t="s">
        <v>2299</v>
      </c>
      <c r="B527" t="s">
        <v>4</v>
      </c>
      <c r="C527" t="s">
        <v>4</v>
      </c>
      <c r="D527" t="s">
        <v>4</v>
      </c>
      <c r="E527" t="s">
        <v>4</v>
      </c>
      <c r="F527" t="s">
        <v>4</v>
      </c>
      <c r="G527" t="s">
        <v>4</v>
      </c>
      <c r="H527" t="s">
        <v>4</v>
      </c>
      <c r="I527" t="s">
        <v>4</v>
      </c>
      <c r="J527" t="s">
        <v>4</v>
      </c>
      <c r="K527" t="s">
        <v>4</v>
      </c>
      <c r="L527" t="s">
        <v>4</v>
      </c>
      <c r="M527" t="s">
        <v>4</v>
      </c>
      <c r="N527" t="s">
        <v>4</v>
      </c>
      <c r="O527" t="s">
        <v>4</v>
      </c>
      <c r="P527" t="s">
        <v>1762</v>
      </c>
      <c r="Q527" t="s">
        <v>4</v>
      </c>
      <c r="R527" t="s">
        <v>4</v>
      </c>
      <c r="S527" t="s">
        <v>4</v>
      </c>
      <c r="T527" t="s">
        <v>4</v>
      </c>
      <c r="U527" t="s">
        <v>4</v>
      </c>
      <c r="V527" t="s">
        <v>1750</v>
      </c>
      <c r="W527" t="s">
        <v>4</v>
      </c>
      <c r="X527" t="s">
        <v>4</v>
      </c>
      <c r="Y527" t="s">
        <v>4</v>
      </c>
      <c r="Z527" t="s">
        <v>4</v>
      </c>
      <c r="AA527" t="s">
        <v>4</v>
      </c>
      <c r="AB527" t="s">
        <v>4</v>
      </c>
    </row>
    <row r="528" spans="1:28" x14ac:dyDescent="0.2">
      <c r="A528" t="s">
        <v>2300</v>
      </c>
      <c r="B528" t="s">
        <v>4</v>
      </c>
      <c r="C528" t="s">
        <v>4</v>
      </c>
      <c r="D528" t="s">
        <v>4</v>
      </c>
      <c r="E528" t="s">
        <v>4</v>
      </c>
      <c r="F528" t="s">
        <v>4</v>
      </c>
      <c r="G528" t="s">
        <v>4</v>
      </c>
      <c r="H528" t="s">
        <v>4</v>
      </c>
      <c r="I528" t="s">
        <v>4</v>
      </c>
      <c r="J528" t="s">
        <v>1749</v>
      </c>
      <c r="K528" t="s">
        <v>4</v>
      </c>
      <c r="L528" t="s">
        <v>4</v>
      </c>
      <c r="M528" t="s">
        <v>4</v>
      </c>
      <c r="N528" t="s">
        <v>4</v>
      </c>
      <c r="O528" t="s">
        <v>4</v>
      </c>
      <c r="P528" t="s">
        <v>4</v>
      </c>
      <c r="Q528" t="s">
        <v>4</v>
      </c>
      <c r="R528" t="s">
        <v>4</v>
      </c>
      <c r="S528" t="s">
        <v>4</v>
      </c>
      <c r="T528" t="s">
        <v>4</v>
      </c>
      <c r="U528" t="s">
        <v>4</v>
      </c>
      <c r="V528" t="s">
        <v>4</v>
      </c>
      <c r="W528" t="s">
        <v>4</v>
      </c>
      <c r="X528" t="s">
        <v>1751</v>
      </c>
      <c r="Y528" t="s">
        <v>4</v>
      </c>
      <c r="Z528" t="s">
        <v>4</v>
      </c>
      <c r="AA528" t="s">
        <v>4</v>
      </c>
      <c r="AB528" t="s">
        <v>4</v>
      </c>
    </row>
    <row r="529" spans="1:28" x14ac:dyDescent="0.2">
      <c r="A529" t="s">
        <v>2301</v>
      </c>
      <c r="B529" t="s">
        <v>4</v>
      </c>
      <c r="C529" t="s">
        <v>4</v>
      </c>
      <c r="D529" t="s">
        <v>4</v>
      </c>
      <c r="E529" t="s">
        <v>4</v>
      </c>
      <c r="F529" t="s">
        <v>4</v>
      </c>
      <c r="G529" t="s">
        <v>4</v>
      </c>
      <c r="H529" t="s">
        <v>4</v>
      </c>
      <c r="I529" t="s">
        <v>4</v>
      </c>
      <c r="J529" t="s">
        <v>1749</v>
      </c>
      <c r="K529" t="s">
        <v>4</v>
      </c>
      <c r="L529" t="s">
        <v>4</v>
      </c>
      <c r="M529" t="s">
        <v>4</v>
      </c>
      <c r="N529" t="s">
        <v>4</v>
      </c>
      <c r="O529" t="s">
        <v>4</v>
      </c>
      <c r="P529" t="s">
        <v>4</v>
      </c>
      <c r="Q529" t="s">
        <v>4</v>
      </c>
      <c r="R529" t="s">
        <v>4</v>
      </c>
      <c r="S529" t="s">
        <v>4</v>
      </c>
      <c r="T529" t="s">
        <v>4</v>
      </c>
      <c r="U529" t="s">
        <v>4</v>
      </c>
      <c r="V529" t="s">
        <v>1750</v>
      </c>
      <c r="W529" t="s">
        <v>4</v>
      </c>
      <c r="X529" t="s">
        <v>1751</v>
      </c>
      <c r="Y529" t="s">
        <v>4</v>
      </c>
      <c r="Z529" t="s">
        <v>4</v>
      </c>
      <c r="AA529" t="s">
        <v>4</v>
      </c>
      <c r="AB529" t="s">
        <v>4</v>
      </c>
    </row>
    <row r="530" spans="1:28" x14ac:dyDescent="0.2">
      <c r="A530" t="s">
        <v>2302</v>
      </c>
      <c r="B530" t="s">
        <v>4</v>
      </c>
      <c r="C530" t="s">
        <v>4</v>
      </c>
      <c r="D530" t="s">
        <v>4</v>
      </c>
      <c r="E530" t="s">
        <v>4</v>
      </c>
      <c r="F530" t="s">
        <v>4</v>
      </c>
      <c r="G530" t="s">
        <v>4</v>
      </c>
      <c r="H530" t="s">
        <v>4</v>
      </c>
      <c r="I530" t="s">
        <v>4</v>
      </c>
      <c r="J530" t="s">
        <v>4</v>
      </c>
      <c r="K530" t="s">
        <v>4</v>
      </c>
      <c r="L530" t="s">
        <v>4</v>
      </c>
      <c r="M530" t="s">
        <v>4</v>
      </c>
      <c r="N530" t="s">
        <v>4</v>
      </c>
      <c r="O530" t="s">
        <v>4</v>
      </c>
      <c r="P530" t="s">
        <v>4</v>
      </c>
      <c r="Q530" t="s">
        <v>4</v>
      </c>
      <c r="R530" t="s">
        <v>1757</v>
      </c>
      <c r="S530" t="s">
        <v>4</v>
      </c>
      <c r="T530" t="s">
        <v>4</v>
      </c>
      <c r="U530" t="s">
        <v>4</v>
      </c>
      <c r="V530" t="s">
        <v>4</v>
      </c>
      <c r="W530" t="s">
        <v>4</v>
      </c>
      <c r="X530" t="s">
        <v>1751</v>
      </c>
      <c r="Y530" t="s">
        <v>1758</v>
      </c>
      <c r="Z530" t="s">
        <v>4</v>
      </c>
      <c r="AA530" t="s">
        <v>4</v>
      </c>
      <c r="AB530" t="s">
        <v>4</v>
      </c>
    </row>
    <row r="531" spans="1:28" x14ac:dyDescent="0.2">
      <c r="A531" t="s">
        <v>2303</v>
      </c>
      <c r="B531" t="s">
        <v>4</v>
      </c>
      <c r="C531" t="s">
        <v>4</v>
      </c>
      <c r="D531" t="s">
        <v>4</v>
      </c>
      <c r="E531" t="s">
        <v>4</v>
      </c>
      <c r="F531" t="s">
        <v>4</v>
      </c>
      <c r="G531" t="s">
        <v>4</v>
      </c>
      <c r="H531" t="s">
        <v>4</v>
      </c>
      <c r="I531" t="s">
        <v>4</v>
      </c>
      <c r="J531" t="s">
        <v>1749</v>
      </c>
      <c r="K531" t="s">
        <v>4</v>
      </c>
      <c r="L531" t="s">
        <v>4</v>
      </c>
      <c r="M531" t="s">
        <v>4</v>
      </c>
      <c r="N531" t="s">
        <v>4</v>
      </c>
      <c r="O531" t="s">
        <v>4</v>
      </c>
      <c r="P531" t="s">
        <v>4</v>
      </c>
      <c r="Q531" t="s">
        <v>4</v>
      </c>
      <c r="R531" t="s">
        <v>4</v>
      </c>
      <c r="S531" t="s">
        <v>4</v>
      </c>
      <c r="T531" t="s">
        <v>4</v>
      </c>
      <c r="U531" t="s">
        <v>4</v>
      </c>
      <c r="V531" t="s">
        <v>1750</v>
      </c>
      <c r="W531" t="s">
        <v>4</v>
      </c>
      <c r="X531" t="s">
        <v>1751</v>
      </c>
      <c r="Y531" t="s">
        <v>4</v>
      </c>
      <c r="Z531" t="s">
        <v>4</v>
      </c>
      <c r="AA531" t="s">
        <v>4</v>
      </c>
      <c r="AB531" t="s">
        <v>4</v>
      </c>
    </row>
    <row r="532" spans="1:28" x14ac:dyDescent="0.2">
      <c r="A532" t="s">
        <v>2304</v>
      </c>
      <c r="B532" t="s">
        <v>4</v>
      </c>
      <c r="C532" t="s">
        <v>4</v>
      </c>
      <c r="D532" t="s">
        <v>4</v>
      </c>
      <c r="E532" t="s">
        <v>4</v>
      </c>
      <c r="F532" t="s">
        <v>4</v>
      </c>
      <c r="G532" t="s">
        <v>4</v>
      </c>
      <c r="H532" t="s">
        <v>4</v>
      </c>
      <c r="I532" t="s">
        <v>4</v>
      </c>
      <c r="J532" t="s">
        <v>4</v>
      </c>
      <c r="K532" t="s">
        <v>4</v>
      </c>
      <c r="L532" t="s">
        <v>4</v>
      </c>
      <c r="M532" t="s">
        <v>4</v>
      </c>
      <c r="N532" t="s">
        <v>4</v>
      </c>
      <c r="O532" t="s">
        <v>4</v>
      </c>
      <c r="P532" t="s">
        <v>4</v>
      </c>
      <c r="Q532" t="s">
        <v>4</v>
      </c>
      <c r="R532" t="s">
        <v>1757</v>
      </c>
      <c r="S532" t="s">
        <v>4</v>
      </c>
      <c r="T532" t="s">
        <v>4</v>
      </c>
      <c r="U532" t="s">
        <v>4</v>
      </c>
      <c r="V532" t="s">
        <v>4</v>
      </c>
      <c r="W532" t="s">
        <v>4</v>
      </c>
      <c r="X532" t="s">
        <v>4</v>
      </c>
      <c r="Y532" t="s">
        <v>4</v>
      </c>
      <c r="Z532" t="s">
        <v>4</v>
      </c>
      <c r="AA532" t="s">
        <v>4</v>
      </c>
      <c r="AB532" t="s">
        <v>4</v>
      </c>
    </row>
    <row r="533" spans="1:28" x14ac:dyDescent="0.2">
      <c r="A533" t="s">
        <v>2305</v>
      </c>
      <c r="B533" t="s">
        <v>4</v>
      </c>
      <c r="C533" t="s">
        <v>4</v>
      </c>
      <c r="D533" t="s">
        <v>4</v>
      </c>
      <c r="E533" t="s">
        <v>4</v>
      </c>
      <c r="F533" t="s">
        <v>4</v>
      </c>
      <c r="G533" t="s">
        <v>4</v>
      </c>
      <c r="H533" t="s">
        <v>4</v>
      </c>
      <c r="I533" t="s">
        <v>4</v>
      </c>
      <c r="J533" t="s">
        <v>1749</v>
      </c>
      <c r="K533" t="s">
        <v>4</v>
      </c>
      <c r="L533" t="s">
        <v>4</v>
      </c>
      <c r="M533" t="s">
        <v>4</v>
      </c>
      <c r="N533" t="s">
        <v>4</v>
      </c>
      <c r="O533" t="s">
        <v>4</v>
      </c>
      <c r="P533" t="s">
        <v>4</v>
      </c>
      <c r="Q533" t="s">
        <v>4</v>
      </c>
      <c r="R533" t="s">
        <v>4</v>
      </c>
      <c r="S533" t="s">
        <v>4</v>
      </c>
      <c r="T533" t="s">
        <v>4</v>
      </c>
      <c r="U533" t="s">
        <v>4</v>
      </c>
      <c r="V533" t="s">
        <v>4</v>
      </c>
      <c r="W533" t="s">
        <v>4</v>
      </c>
      <c r="X533" t="s">
        <v>1751</v>
      </c>
      <c r="Y533" t="s">
        <v>4</v>
      </c>
      <c r="Z533" t="s">
        <v>4</v>
      </c>
      <c r="AA533" t="s">
        <v>4</v>
      </c>
      <c r="AB533" t="s">
        <v>4</v>
      </c>
    </row>
    <row r="534" spans="1:28" x14ac:dyDescent="0.2">
      <c r="A534" t="s">
        <v>2306</v>
      </c>
      <c r="B534" t="s">
        <v>4</v>
      </c>
      <c r="C534" t="s">
        <v>4</v>
      </c>
      <c r="D534" t="s">
        <v>4</v>
      </c>
      <c r="E534" t="s">
        <v>4</v>
      </c>
      <c r="F534" t="s">
        <v>4</v>
      </c>
      <c r="G534" t="s">
        <v>4</v>
      </c>
      <c r="H534" t="s">
        <v>4</v>
      </c>
      <c r="I534" t="s">
        <v>4</v>
      </c>
      <c r="J534" t="s">
        <v>4</v>
      </c>
      <c r="K534" t="s">
        <v>4</v>
      </c>
      <c r="L534" t="s">
        <v>4</v>
      </c>
      <c r="M534" t="s">
        <v>4</v>
      </c>
      <c r="N534" t="s">
        <v>4</v>
      </c>
      <c r="O534" t="s">
        <v>4</v>
      </c>
      <c r="P534" t="s">
        <v>4</v>
      </c>
      <c r="Q534" t="s">
        <v>4</v>
      </c>
      <c r="R534" t="s">
        <v>1757</v>
      </c>
      <c r="S534" t="s">
        <v>4</v>
      </c>
      <c r="T534" t="s">
        <v>4</v>
      </c>
      <c r="U534" t="s">
        <v>4</v>
      </c>
      <c r="V534" t="s">
        <v>4</v>
      </c>
      <c r="W534" t="s">
        <v>4</v>
      </c>
      <c r="X534" t="s">
        <v>1751</v>
      </c>
      <c r="Y534" t="s">
        <v>4</v>
      </c>
      <c r="Z534" t="s">
        <v>4</v>
      </c>
      <c r="AA534" t="s">
        <v>4</v>
      </c>
      <c r="AB534" t="s">
        <v>4</v>
      </c>
    </row>
    <row r="535" spans="1:28" x14ac:dyDescent="0.2">
      <c r="A535" t="s">
        <v>2307</v>
      </c>
      <c r="B535" t="s">
        <v>4</v>
      </c>
      <c r="C535" t="s">
        <v>4</v>
      </c>
      <c r="D535" t="s">
        <v>4</v>
      </c>
      <c r="E535" t="s">
        <v>4</v>
      </c>
      <c r="F535" t="s">
        <v>4</v>
      </c>
      <c r="G535" t="s">
        <v>4</v>
      </c>
      <c r="H535" t="s">
        <v>4</v>
      </c>
      <c r="I535" t="s">
        <v>4</v>
      </c>
      <c r="J535" t="s">
        <v>4</v>
      </c>
      <c r="K535" t="s">
        <v>4</v>
      </c>
      <c r="L535" t="s">
        <v>4</v>
      </c>
      <c r="M535" t="s">
        <v>4</v>
      </c>
      <c r="N535" t="s">
        <v>4</v>
      </c>
      <c r="O535" t="s">
        <v>4</v>
      </c>
      <c r="P535" t="s">
        <v>4</v>
      </c>
      <c r="Q535" t="s">
        <v>4</v>
      </c>
      <c r="R535" t="s">
        <v>4</v>
      </c>
      <c r="S535" t="s">
        <v>4</v>
      </c>
      <c r="T535" t="s">
        <v>4</v>
      </c>
      <c r="U535" t="s">
        <v>4</v>
      </c>
      <c r="V535" t="s">
        <v>1750</v>
      </c>
      <c r="W535" t="s">
        <v>4</v>
      </c>
      <c r="X535" t="s">
        <v>1751</v>
      </c>
      <c r="Y535" t="s">
        <v>4</v>
      </c>
      <c r="Z535" t="s">
        <v>4</v>
      </c>
      <c r="AA535" t="s">
        <v>4</v>
      </c>
      <c r="AB535" t="s">
        <v>4</v>
      </c>
    </row>
    <row r="536" spans="1:28" x14ac:dyDescent="0.2">
      <c r="A536" t="s">
        <v>2308</v>
      </c>
      <c r="B536" t="s">
        <v>4</v>
      </c>
      <c r="C536" t="s">
        <v>4</v>
      </c>
      <c r="D536" t="s">
        <v>4</v>
      </c>
      <c r="E536" t="s">
        <v>4</v>
      </c>
      <c r="F536" t="s">
        <v>1777</v>
      </c>
      <c r="G536" t="s">
        <v>4</v>
      </c>
      <c r="H536" t="s">
        <v>4</v>
      </c>
      <c r="I536" t="s">
        <v>4</v>
      </c>
      <c r="J536" t="s">
        <v>4</v>
      </c>
      <c r="K536" t="s">
        <v>4</v>
      </c>
      <c r="L536" t="s">
        <v>4</v>
      </c>
      <c r="M536" t="s">
        <v>4</v>
      </c>
      <c r="N536" t="s">
        <v>4</v>
      </c>
      <c r="O536" t="s">
        <v>4</v>
      </c>
      <c r="P536" t="s">
        <v>4</v>
      </c>
      <c r="Q536" t="s">
        <v>4</v>
      </c>
      <c r="R536" t="s">
        <v>4</v>
      </c>
      <c r="S536" t="s">
        <v>4</v>
      </c>
      <c r="T536" t="s">
        <v>4</v>
      </c>
      <c r="U536" t="s">
        <v>4</v>
      </c>
      <c r="V536" t="s">
        <v>4</v>
      </c>
      <c r="W536" t="s">
        <v>4</v>
      </c>
      <c r="X536" t="s">
        <v>4</v>
      </c>
      <c r="Y536" t="s">
        <v>4</v>
      </c>
      <c r="Z536" t="s">
        <v>4</v>
      </c>
      <c r="AA536" t="s">
        <v>4</v>
      </c>
      <c r="AB536" t="s">
        <v>4</v>
      </c>
    </row>
    <row r="537" spans="1:28" x14ac:dyDescent="0.2">
      <c r="A537" t="s">
        <v>2309</v>
      </c>
      <c r="B537" t="s">
        <v>4</v>
      </c>
      <c r="C537" t="s">
        <v>4</v>
      </c>
      <c r="D537" t="s">
        <v>4</v>
      </c>
      <c r="E537" t="s">
        <v>4</v>
      </c>
      <c r="F537" t="s">
        <v>4</v>
      </c>
      <c r="G537" t="s">
        <v>4</v>
      </c>
      <c r="H537" t="s">
        <v>4</v>
      </c>
      <c r="I537" t="s">
        <v>4</v>
      </c>
      <c r="J537" t="s">
        <v>1749</v>
      </c>
      <c r="K537" t="s">
        <v>4</v>
      </c>
      <c r="L537" t="s">
        <v>4</v>
      </c>
      <c r="M537" t="s">
        <v>4</v>
      </c>
      <c r="N537" t="s">
        <v>4</v>
      </c>
      <c r="O537" t="s">
        <v>4</v>
      </c>
      <c r="P537" t="s">
        <v>4</v>
      </c>
      <c r="Q537" t="s">
        <v>4</v>
      </c>
      <c r="R537" t="s">
        <v>4</v>
      </c>
      <c r="S537" t="s">
        <v>4</v>
      </c>
      <c r="T537" t="s">
        <v>4</v>
      </c>
      <c r="U537" t="s">
        <v>4</v>
      </c>
      <c r="V537" t="s">
        <v>4</v>
      </c>
      <c r="W537" t="s">
        <v>4</v>
      </c>
      <c r="X537" t="s">
        <v>1751</v>
      </c>
      <c r="Y537" t="s">
        <v>4</v>
      </c>
      <c r="Z537" t="s">
        <v>4</v>
      </c>
      <c r="AA537" t="s">
        <v>4</v>
      </c>
      <c r="AB537" t="s">
        <v>4</v>
      </c>
    </row>
    <row r="538" spans="1:28" x14ac:dyDescent="0.2">
      <c r="A538" t="s">
        <v>2310</v>
      </c>
      <c r="B538" t="s">
        <v>4</v>
      </c>
      <c r="C538" t="s">
        <v>4</v>
      </c>
      <c r="D538" t="s">
        <v>4</v>
      </c>
      <c r="E538" t="s">
        <v>4</v>
      </c>
      <c r="F538" t="s">
        <v>4</v>
      </c>
      <c r="G538" t="s">
        <v>4</v>
      </c>
      <c r="H538" t="s">
        <v>4</v>
      </c>
      <c r="I538" t="s">
        <v>4</v>
      </c>
      <c r="J538" t="s">
        <v>1749</v>
      </c>
      <c r="K538" t="s">
        <v>4</v>
      </c>
      <c r="L538" t="s">
        <v>4</v>
      </c>
      <c r="M538" t="s">
        <v>4</v>
      </c>
      <c r="N538" t="s">
        <v>4</v>
      </c>
      <c r="O538" t="s">
        <v>4</v>
      </c>
      <c r="P538" t="s">
        <v>4</v>
      </c>
      <c r="Q538" t="s">
        <v>4</v>
      </c>
      <c r="R538" t="s">
        <v>4</v>
      </c>
      <c r="S538" t="s">
        <v>4</v>
      </c>
      <c r="T538" t="s">
        <v>4</v>
      </c>
      <c r="U538" t="s">
        <v>4</v>
      </c>
      <c r="V538" t="s">
        <v>1750</v>
      </c>
      <c r="W538" t="s">
        <v>4</v>
      </c>
      <c r="X538" t="s">
        <v>1751</v>
      </c>
      <c r="Y538" t="s">
        <v>4</v>
      </c>
      <c r="Z538" t="s">
        <v>4</v>
      </c>
      <c r="AA538" t="s">
        <v>4</v>
      </c>
      <c r="AB538" t="s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8188-DC2B-9F40-AE98-3FE80456D8B8}">
  <dimension ref="A1:BI62"/>
  <sheetViews>
    <sheetView topLeftCell="AJ1" workbookViewId="0">
      <selection activeCell="C8" sqref="C8"/>
    </sheetView>
  </sheetViews>
  <sheetFormatPr baseColWidth="10" defaultRowHeight="16" x14ac:dyDescent="0.2"/>
  <cols>
    <col min="1" max="1" width="11" customWidth="1"/>
  </cols>
  <sheetData>
    <row r="1" spans="1:61" x14ac:dyDescent="0.2">
      <c r="A1" s="5" t="s">
        <v>2374</v>
      </c>
    </row>
    <row r="2" spans="1:61" x14ac:dyDescent="0.2">
      <c r="A2" t="s">
        <v>2313</v>
      </c>
      <c r="B2" t="s">
        <v>2314</v>
      </c>
      <c r="C2" t="s">
        <v>2315</v>
      </c>
      <c r="D2" t="s">
        <v>2316</v>
      </c>
      <c r="E2" t="s">
        <v>2317</v>
      </c>
      <c r="F2" t="s">
        <v>2318</v>
      </c>
      <c r="G2" t="s">
        <v>2319</v>
      </c>
      <c r="H2" t="s">
        <v>2320</v>
      </c>
      <c r="I2" t="s">
        <v>2321</v>
      </c>
      <c r="J2" t="s">
        <v>2322</v>
      </c>
      <c r="K2" t="s">
        <v>2323</v>
      </c>
      <c r="L2" t="s">
        <v>2324</v>
      </c>
      <c r="M2" t="s">
        <v>2325</v>
      </c>
      <c r="N2" t="s">
        <v>2326</v>
      </c>
      <c r="O2" t="s">
        <v>2327</v>
      </c>
      <c r="P2" t="s">
        <v>2328</v>
      </c>
      <c r="Q2" t="s">
        <v>2329</v>
      </c>
      <c r="R2" t="s">
        <v>2330</v>
      </c>
      <c r="S2" t="s">
        <v>2331</v>
      </c>
      <c r="T2" t="s">
        <v>2332</v>
      </c>
      <c r="U2" t="s">
        <v>2333</v>
      </c>
      <c r="V2" t="s">
        <v>2334</v>
      </c>
      <c r="W2" t="s">
        <v>2335</v>
      </c>
      <c r="X2" t="s">
        <v>2336</v>
      </c>
      <c r="Y2" t="s">
        <v>2337</v>
      </c>
      <c r="Z2" t="s">
        <v>2338</v>
      </c>
      <c r="AA2" t="s">
        <v>2339</v>
      </c>
      <c r="AB2" t="s">
        <v>2340</v>
      </c>
      <c r="AC2" t="s">
        <v>2341</v>
      </c>
      <c r="AD2" t="s">
        <v>2342</v>
      </c>
      <c r="AE2" t="s">
        <v>2343</v>
      </c>
      <c r="AF2" t="s">
        <v>2344</v>
      </c>
      <c r="AG2" t="s">
        <v>2345</v>
      </c>
      <c r="AH2" t="s">
        <v>2346</v>
      </c>
      <c r="AI2" t="s">
        <v>2347</v>
      </c>
      <c r="AJ2" t="s">
        <v>2348</v>
      </c>
      <c r="AK2" t="s">
        <v>2349</v>
      </c>
      <c r="AL2" t="s">
        <v>2350</v>
      </c>
      <c r="AM2" t="s">
        <v>2351</v>
      </c>
      <c r="AN2" t="s">
        <v>2352</v>
      </c>
      <c r="AO2" t="s">
        <v>2353</v>
      </c>
      <c r="AP2" t="s">
        <v>2354</v>
      </c>
      <c r="AQ2" t="s">
        <v>2355</v>
      </c>
      <c r="AR2" t="s">
        <v>2356</v>
      </c>
      <c r="AS2" t="s">
        <v>2357</v>
      </c>
      <c r="AT2" t="s">
        <v>2358</v>
      </c>
      <c r="AU2" t="s">
        <v>2359</v>
      </c>
      <c r="AV2" t="s">
        <v>2360</v>
      </c>
      <c r="AW2" t="s">
        <v>2361</v>
      </c>
      <c r="AX2" t="s">
        <v>2362</v>
      </c>
      <c r="AY2" t="s">
        <v>2363</v>
      </c>
      <c r="AZ2" t="s">
        <v>2364</v>
      </c>
      <c r="BA2" t="s">
        <v>2365</v>
      </c>
      <c r="BB2" t="s">
        <v>2366</v>
      </c>
      <c r="BC2" t="s">
        <v>2367</v>
      </c>
      <c r="BD2" t="s">
        <v>2368</v>
      </c>
      <c r="BE2" t="s">
        <v>2369</v>
      </c>
      <c r="BF2" t="s">
        <v>2370</v>
      </c>
      <c r="BG2" t="s">
        <v>2371</v>
      </c>
      <c r="BH2" t="s">
        <v>2372</v>
      </c>
      <c r="BI2" t="s">
        <v>2373</v>
      </c>
    </row>
    <row r="3" spans="1:61" x14ac:dyDescent="0.2">
      <c r="A3" t="s">
        <v>2315</v>
      </c>
      <c r="B3">
        <v>0.75405</v>
      </c>
      <c r="C3">
        <v>1</v>
      </c>
      <c r="D3">
        <v>0.77507000000000004</v>
      </c>
      <c r="E3">
        <v>0.53620999999999996</v>
      </c>
      <c r="F3">
        <v>0.83052000000000004</v>
      </c>
      <c r="G3">
        <v>0.66359000000000001</v>
      </c>
      <c r="H3">
        <v>0.73075000000000001</v>
      </c>
      <c r="I3">
        <v>0.71853</v>
      </c>
      <c r="J3">
        <v>0.66607000000000005</v>
      </c>
      <c r="K3">
        <v>0.59379000000000004</v>
      </c>
      <c r="L3">
        <v>0.70638000000000001</v>
      </c>
      <c r="M3">
        <v>0.78766000000000003</v>
      </c>
      <c r="N3">
        <v>0.71891000000000005</v>
      </c>
      <c r="O3">
        <v>0.63914000000000004</v>
      </c>
      <c r="P3">
        <v>0.63612000000000002</v>
      </c>
      <c r="Q3">
        <v>0.72228000000000003</v>
      </c>
      <c r="R3">
        <v>0.81469999999999998</v>
      </c>
      <c r="S3">
        <v>0.71767999999999998</v>
      </c>
      <c r="T3">
        <v>0.81472</v>
      </c>
      <c r="U3">
        <v>0.71426999999999996</v>
      </c>
      <c r="V3">
        <v>0.78722000000000003</v>
      </c>
      <c r="W3">
        <v>0.66295000000000004</v>
      </c>
      <c r="X3">
        <v>0.76429999999999998</v>
      </c>
      <c r="Y3">
        <v>0.63427999999999995</v>
      </c>
      <c r="Z3">
        <v>0.74256999999999995</v>
      </c>
      <c r="AA3">
        <v>0.70011000000000001</v>
      </c>
      <c r="AB3">
        <v>0.69869000000000003</v>
      </c>
      <c r="AC3">
        <v>0.78125</v>
      </c>
      <c r="AD3">
        <v>0.69425000000000003</v>
      </c>
      <c r="AE3">
        <v>0.77854000000000001</v>
      </c>
      <c r="AF3">
        <v>0.69474000000000002</v>
      </c>
      <c r="AG3">
        <v>0.58040999999999998</v>
      </c>
      <c r="AH3">
        <v>0.51502999999999999</v>
      </c>
      <c r="AI3">
        <v>0.91154000000000002</v>
      </c>
      <c r="AJ3">
        <v>0.44851000000000002</v>
      </c>
      <c r="AK3">
        <v>0.75702000000000003</v>
      </c>
      <c r="AL3">
        <v>0.73406000000000005</v>
      </c>
      <c r="AM3">
        <v>0.47983999999999999</v>
      </c>
      <c r="AN3">
        <v>0.80544000000000004</v>
      </c>
      <c r="AO3">
        <v>0.54383000000000004</v>
      </c>
      <c r="AP3">
        <v>0.82055</v>
      </c>
      <c r="AQ3">
        <v>0.73250000000000004</v>
      </c>
      <c r="AR3">
        <v>0.79459999999999997</v>
      </c>
      <c r="AS3">
        <v>0.81391999999999998</v>
      </c>
      <c r="AT3">
        <v>0.71984000000000004</v>
      </c>
      <c r="AU3">
        <v>0.73514999999999997</v>
      </c>
      <c r="AV3">
        <v>0.76297999999999999</v>
      </c>
      <c r="AW3">
        <v>0.76332</v>
      </c>
      <c r="AX3">
        <v>0.68213999999999997</v>
      </c>
      <c r="AY3">
        <v>0.72001999999999999</v>
      </c>
      <c r="AZ3">
        <v>0.59004000000000001</v>
      </c>
      <c r="BA3">
        <v>0.76212999999999997</v>
      </c>
      <c r="BB3">
        <v>0.59467999999999999</v>
      </c>
      <c r="BC3">
        <v>0.81693000000000005</v>
      </c>
      <c r="BD3">
        <v>0.71370999999999996</v>
      </c>
      <c r="BE3">
        <v>0.76171999999999995</v>
      </c>
      <c r="BF3">
        <v>0.54483000000000004</v>
      </c>
      <c r="BG3">
        <v>0.72882999999999998</v>
      </c>
      <c r="BH3">
        <v>0.51497000000000004</v>
      </c>
      <c r="BI3">
        <f t="shared" ref="BI3:BI61" si="0">AVERAGE(B3:BH3)</f>
        <v>0.70894711864406734</v>
      </c>
    </row>
    <row r="4" spans="1:61" x14ac:dyDescent="0.2">
      <c r="A4" t="s">
        <v>2316</v>
      </c>
      <c r="B4">
        <v>0.83489999999999998</v>
      </c>
      <c r="C4">
        <v>0.74551999999999996</v>
      </c>
      <c r="D4">
        <v>1</v>
      </c>
      <c r="E4">
        <v>0.53222999999999998</v>
      </c>
      <c r="F4">
        <v>0.77395999999999998</v>
      </c>
      <c r="G4">
        <v>0.66834000000000005</v>
      </c>
      <c r="H4">
        <v>0.73387999999999998</v>
      </c>
      <c r="I4">
        <v>0.70486000000000004</v>
      </c>
      <c r="J4">
        <v>0.71055999999999997</v>
      </c>
      <c r="K4">
        <v>0.65222999999999998</v>
      </c>
      <c r="L4">
        <v>0.77725999999999995</v>
      </c>
      <c r="M4">
        <v>0.79261999999999999</v>
      </c>
      <c r="N4">
        <v>0.75565000000000004</v>
      </c>
      <c r="O4">
        <v>0.58479000000000003</v>
      </c>
      <c r="P4">
        <v>0.55771999999999999</v>
      </c>
      <c r="Q4">
        <v>0.82469999999999999</v>
      </c>
      <c r="R4">
        <v>0.81664000000000003</v>
      </c>
      <c r="S4">
        <v>0.82086999999999999</v>
      </c>
      <c r="T4">
        <v>0.73324999999999996</v>
      </c>
      <c r="U4">
        <v>0.82013000000000003</v>
      </c>
      <c r="V4">
        <v>0.69979000000000002</v>
      </c>
      <c r="W4">
        <v>0.56520000000000004</v>
      </c>
      <c r="X4">
        <v>0.73380999999999996</v>
      </c>
      <c r="Y4">
        <v>0.62707999999999997</v>
      </c>
      <c r="Z4">
        <v>0.78344000000000003</v>
      </c>
      <c r="AA4">
        <v>0.82618000000000003</v>
      </c>
      <c r="AB4">
        <v>0.70928999999999998</v>
      </c>
      <c r="AC4">
        <v>0.74467000000000005</v>
      </c>
      <c r="AD4">
        <v>0.77585999999999999</v>
      </c>
      <c r="AE4">
        <v>0.79422999999999999</v>
      </c>
      <c r="AF4">
        <v>0.77708999999999995</v>
      </c>
      <c r="AG4">
        <v>0.60182000000000002</v>
      </c>
      <c r="AH4">
        <v>0.52220999999999995</v>
      </c>
      <c r="AI4">
        <v>0.90203999999999995</v>
      </c>
      <c r="AJ4">
        <v>0.43868000000000001</v>
      </c>
      <c r="AK4">
        <v>0.74689000000000005</v>
      </c>
      <c r="AL4">
        <v>0.79357999999999995</v>
      </c>
      <c r="AM4">
        <v>0.45648</v>
      </c>
      <c r="AN4">
        <v>0.76229999999999998</v>
      </c>
      <c r="AO4">
        <v>0.50105999999999995</v>
      </c>
      <c r="AP4">
        <v>0.80732000000000004</v>
      </c>
      <c r="AQ4">
        <v>0.72021999999999997</v>
      </c>
      <c r="AR4">
        <v>0.80110000000000003</v>
      </c>
      <c r="AS4">
        <v>0.78029000000000004</v>
      </c>
      <c r="AT4">
        <v>0.78700999999999999</v>
      </c>
      <c r="AU4">
        <v>0.68864999999999998</v>
      </c>
      <c r="AV4">
        <v>0.82418999999999998</v>
      </c>
      <c r="AW4">
        <v>0.84419999999999995</v>
      </c>
      <c r="AX4">
        <v>0.70843</v>
      </c>
      <c r="AY4">
        <v>0.78961000000000003</v>
      </c>
      <c r="AZ4">
        <v>0.53395000000000004</v>
      </c>
      <c r="BA4">
        <v>0.73433000000000004</v>
      </c>
      <c r="BB4">
        <v>0.48443999999999998</v>
      </c>
      <c r="BC4">
        <v>0.83130000000000004</v>
      </c>
      <c r="BD4">
        <v>0.73038999999999998</v>
      </c>
      <c r="BE4">
        <v>0.81672</v>
      </c>
      <c r="BF4">
        <v>0.54928999999999994</v>
      </c>
      <c r="BG4">
        <v>0.74939</v>
      </c>
      <c r="BH4">
        <v>0.41652</v>
      </c>
      <c r="BI4">
        <f t="shared" si="0"/>
        <v>0.71523999999999988</v>
      </c>
    </row>
    <row r="5" spans="1:61" x14ac:dyDescent="0.2">
      <c r="A5" t="s">
        <v>2317</v>
      </c>
      <c r="B5">
        <v>0.46110000000000001</v>
      </c>
      <c r="C5">
        <v>0.45956999999999998</v>
      </c>
      <c r="D5">
        <v>0.46639999999999998</v>
      </c>
      <c r="E5">
        <v>1</v>
      </c>
      <c r="F5">
        <v>0.54642000000000002</v>
      </c>
      <c r="G5">
        <v>0.56386000000000003</v>
      </c>
      <c r="H5">
        <v>0.66776999999999997</v>
      </c>
      <c r="I5">
        <v>0.48410999999999998</v>
      </c>
      <c r="J5">
        <v>0.64054999999999995</v>
      </c>
      <c r="K5">
        <v>0.71899999999999997</v>
      </c>
      <c r="L5">
        <v>0.61490999999999996</v>
      </c>
      <c r="M5">
        <v>0.54396999999999995</v>
      </c>
      <c r="N5">
        <v>0.56596000000000002</v>
      </c>
      <c r="O5">
        <v>0.41897000000000001</v>
      </c>
      <c r="P5">
        <v>0.61922999999999995</v>
      </c>
      <c r="Q5">
        <v>0.47045999999999999</v>
      </c>
      <c r="R5">
        <v>0.52156999999999998</v>
      </c>
      <c r="S5">
        <v>0.60570000000000002</v>
      </c>
      <c r="T5">
        <v>0.46994000000000002</v>
      </c>
      <c r="U5">
        <v>0.50538000000000005</v>
      </c>
      <c r="V5">
        <v>0.54232000000000002</v>
      </c>
      <c r="W5">
        <v>0.45332</v>
      </c>
      <c r="X5">
        <v>0.50622999999999996</v>
      </c>
      <c r="Y5">
        <v>0.46126</v>
      </c>
      <c r="Z5">
        <v>0.51278000000000001</v>
      </c>
      <c r="AA5">
        <v>0.59950000000000003</v>
      </c>
      <c r="AB5">
        <v>0.46788999999999997</v>
      </c>
      <c r="AC5">
        <v>0.47151999999999999</v>
      </c>
      <c r="AD5">
        <v>0.50039999999999996</v>
      </c>
      <c r="AE5">
        <v>0.57899999999999996</v>
      </c>
      <c r="AF5">
        <v>0.46779999999999999</v>
      </c>
      <c r="AG5">
        <v>0.54945999999999995</v>
      </c>
      <c r="AH5">
        <v>0.44097999999999998</v>
      </c>
      <c r="AI5">
        <v>0.55701000000000001</v>
      </c>
      <c r="AJ5">
        <v>0.50838000000000005</v>
      </c>
      <c r="AK5">
        <v>0.48798000000000002</v>
      </c>
      <c r="AL5">
        <v>0.46375</v>
      </c>
      <c r="AM5">
        <v>0.45543</v>
      </c>
      <c r="AN5">
        <v>0.51790000000000003</v>
      </c>
      <c r="AO5">
        <v>0.42219000000000001</v>
      </c>
      <c r="AP5">
        <v>0.49223</v>
      </c>
      <c r="AQ5">
        <v>0.59430000000000005</v>
      </c>
      <c r="AR5">
        <v>0.54178000000000004</v>
      </c>
      <c r="AS5">
        <v>0.45723999999999998</v>
      </c>
      <c r="AT5">
        <v>0.56811</v>
      </c>
      <c r="AU5">
        <v>0.59052000000000004</v>
      </c>
      <c r="AV5">
        <v>0.51776999999999995</v>
      </c>
      <c r="AW5">
        <v>0.48938999999999999</v>
      </c>
      <c r="AX5">
        <v>0.48104000000000002</v>
      </c>
      <c r="AY5">
        <v>0.65674999999999994</v>
      </c>
      <c r="AZ5">
        <v>0.46039000000000002</v>
      </c>
      <c r="BA5">
        <v>0.54037000000000002</v>
      </c>
      <c r="BB5">
        <v>0.45934000000000003</v>
      </c>
      <c r="BC5">
        <v>0.58277000000000001</v>
      </c>
      <c r="BD5">
        <v>0.57199</v>
      </c>
      <c r="BE5">
        <v>0.51383999999999996</v>
      </c>
      <c r="BF5">
        <v>0.81179000000000001</v>
      </c>
      <c r="BG5">
        <v>0.46736</v>
      </c>
      <c r="BH5">
        <v>0.56269000000000002</v>
      </c>
      <c r="BI5">
        <f t="shared" si="0"/>
        <v>0.53677355932203386</v>
      </c>
    </row>
    <row r="6" spans="1:61" x14ac:dyDescent="0.2">
      <c r="A6" t="s">
        <v>2318</v>
      </c>
      <c r="B6">
        <v>0.69637000000000004</v>
      </c>
      <c r="C6">
        <v>0.74390999999999996</v>
      </c>
      <c r="D6">
        <v>0.71965999999999997</v>
      </c>
      <c r="E6">
        <v>0.58342000000000005</v>
      </c>
      <c r="F6">
        <v>1</v>
      </c>
      <c r="G6">
        <v>0.65527999999999997</v>
      </c>
      <c r="H6">
        <v>0.75012000000000001</v>
      </c>
      <c r="I6">
        <v>0.70033999999999996</v>
      </c>
      <c r="J6">
        <v>0.68920999999999999</v>
      </c>
      <c r="K6">
        <v>0.63519000000000003</v>
      </c>
      <c r="L6">
        <v>0.70082999999999995</v>
      </c>
      <c r="M6">
        <v>0.81879999999999997</v>
      </c>
      <c r="N6">
        <v>0.78856000000000004</v>
      </c>
      <c r="O6">
        <v>0.48498999999999998</v>
      </c>
      <c r="P6">
        <v>0.52051999999999998</v>
      </c>
      <c r="Q6">
        <v>0.67201999999999995</v>
      </c>
      <c r="R6">
        <v>0.81927000000000005</v>
      </c>
      <c r="S6">
        <v>0.68472</v>
      </c>
      <c r="T6">
        <v>0.71155999999999997</v>
      </c>
      <c r="U6">
        <v>0.68464999999999998</v>
      </c>
      <c r="V6">
        <v>0.66844000000000003</v>
      </c>
      <c r="W6">
        <v>0.54710000000000003</v>
      </c>
      <c r="X6">
        <v>0.79547999999999996</v>
      </c>
      <c r="Y6">
        <v>0.64088000000000001</v>
      </c>
      <c r="Z6">
        <v>0.74822</v>
      </c>
      <c r="AA6">
        <v>0.67403000000000002</v>
      </c>
      <c r="AB6">
        <v>0.65542</v>
      </c>
      <c r="AC6">
        <v>0.75953999999999999</v>
      </c>
      <c r="AD6">
        <v>0.67867</v>
      </c>
      <c r="AE6">
        <v>0.78425</v>
      </c>
      <c r="AF6">
        <v>0.66008999999999995</v>
      </c>
      <c r="AG6">
        <v>0.54878000000000005</v>
      </c>
      <c r="AH6">
        <v>0.5171</v>
      </c>
      <c r="AI6">
        <v>0.82755999999999996</v>
      </c>
      <c r="AJ6">
        <v>0.40564</v>
      </c>
      <c r="AK6">
        <v>0.76822000000000001</v>
      </c>
      <c r="AL6">
        <v>0.69021999999999994</v>
      </c>
      <c r="AM6">
        <v>0.51702000000000004</v>
      </c>
      <c r="AN6">
        <v>0.82196999999999998</v>
      </c>
      <c r="AO6">
        <v>0.47208</v>
      </c>
      <c r="AP6">
        <v>0.75488999999999995</v>
      </c>
      <c r="AQ6">
        <v>0.66901999999999995</v>
      </c>
      <c r="AR6">
        <v>0.83091999999999999</v>
      </c>
      <c r="AS6">
        <v>0.71275999999999995</v>
      </c>
      <c r="AT6">
        <v>0.65459000000000001</v>
      </c>
      <c r="AU6">
        <v>0.80071999999999999</v>
      </c>
      <c r="AV6">
        <v>0.73223000000000005</v>
      </c>
      <c r="AW6">
        <v>0.70916999999999997</v>
      </c>
      <c r="AX6">
        <v>0.65361999999999998</v>
      </c>
      <c r="AY6">
        <v>0.74944999999999995</v>
      </c>
      <c r="AZ6">
        <v>0.56174999999999997</v>
      </c>
      <c r="BA6">
        <v>0.66518999999999995</v>
      </c>
      <c r="BB6">
        <v>0.47542000000000001</v>
      </c>
      <c r="BC6">
        <v>0.83021999999999996</v>
      </c>
      <c r="BD6">
        <v>0.65669999999999995</v>
      </c>
      <c r="BE6">
        <v>0.73877999999999999</v>
      </c>
      <c r="BF6">
        <v>0.57770999999999995</v>
      </c>
      <c r="BG6">
        <v>0.66313</v>
      </c>
      <c r="BH6">
        <v>0.48250999999999999</v>
      </c>
      <c r="BI6">
        <f t="shared" si="0"/>
        <v>0.68065949152542349</v>
      </c>
    </row>
    <row r="7" spans="1:61" x14ac:dyDescent="0.2">
      <c r="A7" t="s">
        <v>2319</v>
      </c>
      <c r="B7">
        <v>0.69028</v>
      </c>
      <c r="C7">
        <v>0.64417000000000002</v>
      </c>
      <c r="D7">
        <v>0.67344000000000004</v>
      </c>
      <c r="E7">
        <v>0.65310000000000001</v>
      </c>
      <c r="F7">
        <v>0.70740000000000003</v>
      </c>
      <c r="G7">
        <v>1</v>
      </c>
      <c r="H7">
        <v>0.82735000000000003</v>
      </c>
      <c r="I7">
        <v>0.65449000000000002</v>
      </c>
      <c r="J7">
        <v>0.81308999999999998</v>
      </c>
      <c r="K7">
        <v>0.55508999999999997</v>
      </c>
      <c r="L7">
        <v>0.81006</v>
      </c>
      <c r="M7">
        <v>0.72075</v>
      </c>
      <c r="N7">
        <v>0.66893999999999998</v>
      </c>
      <c r="O7">
        <v>0.43806</v>
      </c>
      <c r="P7">
        <v>0.61756</v>
      </c>
      <c r="Q7">
        <v>0.66005000000000003</v>
      </c>
      <c r="R7">
        <v>0.80074000000000001</v>
      </c>
      <c r="S7">
        <v>0.82286000000000004</v>
      </c>
      <c r="T7">
        <v>0.66078999999999999</v>
      </c>
      <c r="U7">
        <v>0.70994999999999997</v>
      </c>
      <c r="V7">
        <v>0.76007000000000002</v>
      </c>
      <c r="W7">
        <v>0.51146999999999998</v>
      </c>
      <c r="X7">
        <v>0.76709000000000005</v>
      </c>
      <c r="Y7">
        <v>0.53383999999999998</v>
      </c>
      <c r="Z7">
        <v>0.69391000000000003</v>
      </c>
      <c r="AA7">
        <v>0.81798999999999999</v>
      </c>
      <c r="AB7">
        <v>0.63309000000000004</v>
      </c>
      <c r="AC7">
        <v>0.70699999999999996</v>
      </c>
      <c r="AD7">
        <v>0.71648999999999996</v>
      </c>
      <c r="AE7">
        <v>0.68511999999999995</v>
      </c>
      <c r="AF7">
        <v>0.69225999999999999</v>
      </c>
      <c r="AG7">
        <v>0.71533000000000002</v>
      </c>
      <c r="AH7">
        <v>0.50517000000000001</v>
      </c>
      <c r="AI7">
        <v>0.72258</v>
      </c>
      <c r="AJ7">
        <v>0.48716999999999999</v>
      </c>
      <c r="AK7">
        <v>0.62761</v>
      </c>
      <c r="AL7">
        <v>0.66490000000000005</v>
      </c>
      <c r="AM7">
        <v>0.46437</v>
      </c>
      <c r="AN7">
        <v>0.77547999999999995</v>
      </c>
      <c r="AO7">
        <v>0.47669</v>
      </c>
      <c r="AP7">
        <v>0.72541</v>
      </c>
      <c r="AQ7">
        <v>0.80961000000000005</v>
      </c>
      <c r="AR7">
        <v>0.76715999999999995</v>
      </c>
      <c r="AS7">
        <v>0.68361000000000005</v>
      </c>
      <c r="AT7">
        <v>0.80147999999999997</v>
      </c>
      <c r="AU7">
        <v>0.80557000000000001</v>
      </c>
      <c r="AV7">
        <v>0.75122</v>
      </c>
      <c r="AW7">
        <v>0.69504999999999995</v>
      </c>
      <c r="AX7">
        <v>0.64403999999999995</v>
      </c>
      <c r="AY7">
        <v>0.70086000000000004</v>
      </c>
      <c r="AZ7">
        <v>0.57437000000000005</v>
      </c>
      <c r="BA7">
        <v>0.76990000000000003</v>
      </c>
      <c r="BB7">
        <v>0.43387999999999999</v>
      </c>
      <c r="BC7">
        <v>0.75280000000000002</v>
      </c>
      <c r="BD7">
        <v>0.84789999999999999</v>
      </c>
      <c r="BE7">
        <v>0.72311000000000003</v>
      </c>
      <c r="BF7">
        <v>0.65913999999999995</v>
      </c>
      <c r="BG7">
        <v>0.65805999999999998</v>
      </c>
      <c r="BH7">
        <v>0.53098000000000001</v>
      </c>
      <c r="BI7">
        <f t="shared" si="0"/>
        <v>0.68508389830508487</v>
      </c>
    </row>
    <row r="8" spans="1:61" x14ac:dyDescent="0.2">
      <c r="A8" t="s">
        <v>2320</v>
      </c>
      <c r="B8">
        <v>0.55684</v>
      </c>
      <c r="C8">
        <v>0.55171000000000003</v>
      </c>
      <c r="D8">
        <v>0.57735000000000003</v>
      </c>
      <c r="E8">
        <v>0.60563</v>
      </c>
      <c r="F8">
        <v>0.63192000000000004</v>
      </c>
      <c r="G8">
        <v>0.64090999999999998</v>
      </c>
      <c r="H8">
        <v>1</v>
      </c>
      <c r="I8">
        <v>0.55244000000000004</v>
      </c>
      <c r="J8">
        <v>0.70104999999999995</v>
      </c>
      <c r="K8">
        <v>0.50729999999999997</v>
      </c>
      <c r="L8">
        <v>0.69289999999999996</v>
      </c>
      <c r="M8">
        <v>0.63429999999999997</v>
      </c>
      <c r="N8">
        <v>0.61599999999999999</v>
      </c>
      <c r="O8">
        <v>0.39621000000000001</v>
      </c>
      <c r="P8">
        <v>0.53559000000000001</v>
      </c>
      <c r="Q8">
        <v>0.53208</v>
      </c>
      <c r="R8">
        <v>0.59938999999999998</v>
      </c>
      <c r="S8">
        <v>0.70208999999999999</v>
      </c>
      <c r="T8">
        <v>0.53169</v>
      </c>
      <c r="U8">
        <v>0.53178000000000003</v>
      </c>
      <c r="V8">
        <v>0.62044999999999995</v>
      </c>
      <c r="W8">
        <v>0.43747999999999998</v>
      </c>
      <c r="X8">
        <v>0.57308999999999999</v>
      </c>
      <c r="Y8">
        <v>0.55203999999999998</v>
      </c>
      <c r="Z8">
        <v>0.57287999999999994</v>
      </c>
      <c r="AA8">
        <v>0.68996000000000002</v>
      </c>
      <c r="AB8">
        <v>0.54674999999999996</v>
      </c>
      <c r="AC8">
        <v>0.55588000000000004</v>
      </c>
      <c r="AD8">
        <v>0.55552999999999997</v>
      </c>
      <c r="AE8">
        <v>0.67032000000000003</v>
      </c>
      <c r="AF8">
        <v>0.53178999999999998</v>
      </c>
      <c r="AG8">
        <v>0.59916999999999998</v>
      </c>
      <c r="AH8">
        <v>0.42159999999999997</v>
      </c>
      <c r="AI8">
        <v>0.69247999999999998</v>
      </c>
      <c r="AJ8">
        <v>0.44701000000000002</v>
      </c>
      <c r="AK8">
        <v>0.59389999999999998</v>
      </c>
      <c r="AL8">
        <v>0.55247999999999997</v>
      </c>
      <c r="AM8">
        <v>0.34978999999999999</v>
      </c>
      <c r="AN8">
        <v>0.60828000000000004</v>
      </c>
      <c r="AO8">
        <v>0.35743999999999998</v>
      </c>
      <c r="AP8">
        <v>0.58438999999999997</v>
      </c>
      <c r="AQ8">
        <v>0.64902000000000004</v>
      </c>
      <c r="AR8">
        <v>0.62782000000000004</v>
      </c>
      <c r="AS8">
        <v>0.54252999999999996</v>
      </c>
      <c r="AT8">
        <v>0.65895999999999999</v>
      </c>
      <c r="AU8">
        <v>0.70487999999999995</v>
      </c>
      <c r="AV8">
        <v>0.58011999999999997</v>
      </c>
      <c r="AW8">
        <v>0.56264999999999998</v>
      </c>
      <c r="AX8">
        <v>0.53917000000000004</v>
      </c>
      <c r="AY8">
        <v>0.58492999999999995</v>
      </c>
      <c r="AZ8">
        <v>0.42121999999999998</v>
      </c>
      <c r="BA8">
        <v>0.64644999999999997</v>
      </c>
      <c r="BB8">
        <v>0.39046999999999998</v>
      </c>
      <c r="BC8">
        <v>0.68420999999999998</v>
      </c>
      <c r="BD8">
        <v>0.66469999999999996</v>
      </c>
      <c r="BE8">
        <v>0.56272</v>
      </c>
      <c r="BF8">
        <v>0.60511999999999999</v>
      </c>
      <c r="BG8">
        <v>0.55891000000000002</v>
      </c>
      <c r="BH8">
        <v>0.47825000000000001</v>
      </c>
      <c r="BI8">
        <f t="shared" si="0"/>
        <v>0.57749186440677969</v>
      </c>
    </row>
    <row r="9" spans="1:61" x14ac:dyDescent="0.2">
      <c r="A9" t="s">
        <v>2321</v>
      </c>
      <c r="B9">
        <v>0.75407000000000002</v>
      </c>
      <c r="C9">
        <v>0.72767999999999999</v>
      </c>
      <c r="D9">
        <v>0.74197000000000002</v>
      </c>
      <c r="E9">
        <v>0.57462999999999997</v>
      </c>
      <c r="F9">
        <v>0.79349999999999998</v>
      </c>
      <c r="G9">
        <v>0.68301999999999996</v>
      </c>
      <c r="H9">
        <v>0.74219999999999997</v>
      </c>
      <c r="I9">
        <v>1</v>
      </c>
      <c r="J9">
        <v>0.69989000000000001</v>
      </c>
      <c r="K9">
        <v>0.63207999999999998</v>
      </c>
      <c r="L9">
        <v>0.70137000000000005</v>
      </c>
      <c r="M9">
        <v>0.8054</v>
      </c>
      <c r="N9">
        <v>0.79522999999999999</v>
      </c>
      <c r="O9">
        <v>0.55250999999999995</v>
      </c>
      <c r="P9">
        <v>0.60401000000000005</v>
      </c>
      <c r="Q9">
        <v>0.70530999999999999</v>
      </c>
      <c r="R9">
        <v>0.81254999999999999</v>
      </c>
      <c r="S9">
        <v>0.71340999999999999</v>
      </c>
      <c r="T9">
        <v>0.76109000000000004</v>
      </c>
      <c r="U9">
        <v>0.72689999999999999</v>
      </c>
      <c r="V9">
        <v>0.65364999999999995</v>
      </c>
      <c r="W9">
        <v>0.54305999999999999</v>
      </c>
      <c r="X9">
        <v>0.77354000000000001</v>
      </c>
      <c r="Y9">
        <v>0.63288999999999995</v>
      </c>
      <c r="Z9">
        <v>0.73275000000000001</v>
      </c>
      <c r="AA9">
        <v>0.71848999999999996</v>
      </c>
      <c r="AB9">
        <v>0.72940000000000005</v>
      </c>
      <c r="AC9">
        <v>0.76964999999999995</v>
      </c>
      <c r="AD9">
        <v>0.75317000000000001</v>
      </c>
      <c r="AE9">
        <v>0.78110000000000002</v>
      </c>
      <c r="AF9">
        <v>0.70904999999999996</v>
      </c>
      <c r="AG9">
        <v>0.63707999999999998</v>
      </c>
      <c r="AH9">
        <v>0.51332999999999995</v>
      </c>
      <c r="AI9">
        <v>0.84514</v>
      </c>
      <c r="AJ9">
        <v>0.44796000000000002</v>
      </c>
      <c r="AK9">
        <v>0.72231000000000001</v>
      </c>
      <c r="AL9">
        <v>0.72850999999999999</v>
      </c>
      <c r="AM9">
        <v>0.47789999999999999</v>
      </c>
      <c r="AN9">
        <v>0.79379999999999995</v>
      </c>
      <c r="AO9">
        <v>0.60585</v>
      </c>
      <c r="AP9">
        <v>0.81274000000000002</v>
      </c>
      <c r="AQ9">
        <v>0.71741999999999995</v>
      </c>
      <c r="AR9">
        <v>0.80957000000000001</v>
      </c>
      <c r="AS9">
        <v>0.77768999999999999</v>
      </c>
      <c r="AT9">
        <v>0.70004</v>
      </c>
      <c r="AU9">
        <v>0.69559000000000004</v>
      </c>
      <c r="AV9">
        <v>0.80318999999999996</v>
      </c>
      <c r="AW9">
        <v>0.74000999999999995</v>
      </c>
      <c r="AX9">
        <v>0.70828000000000002</v>
      </c>
      <c r="AY9">
        <v>0.74936000000000003</v>
      </c>
      <c r="AZ9">
        <v>0.56154000000000004</v>
      </c>
      <c r="BA9">
        <v>0.67522000000000004</v>
      </c>
      <c r="BB9">
        <v>0.52656000000000003</v>
      </c>
      <c r="BC9">
        <v>0.84738999999999998</v>
      </c>
      <c r="BD9">
        <v>0.72448999999999997</v>
      </c>
      <c r="BE9">
        <v>0.77025999999999994</v>
      </c>
      <c r="BF9">
        <v>0.59311000000000003</v>
      </c>
      <c r="BG9">
        <v>0.72677999999999998</v>
      </c>
      <c r="BH9">
        <v>0.51488999999999996</v>
      </c>
      <c r="BI9">
        <f t="shared" si="0"/>
        <v>0.70423016949152573</v>
      </c>
    </row>
    <row r="10" spans="1:61" x14ac:dyDescent="0.2">
      <c r="A10" t="s">
        <v>2322</v>
      </c>
      <c r="B10">
        <v>0.63605999999999996</v>
      </c>
      <c r="C10">
        <v>0.60607999999999995</v>
      </c>
      <c r="D10">
        <v>0.67166000000000003</v>
      </c>
      <c r="E10">
        <v>0.69555999999999996</v>
      </c>
      <c r="F10">
        <v>0.69896999999999998</v>
      </c>
      <c r="G10">
        <v>0.76121000000000005</v>
      </c>
      <c r="H10">
        <v>0.84826999999999997</v>
      </c>
      <c r="I10">
        <v>0.62831000000000004</v>
      </c>
      <c r="J10">
        <v>1</v>
      </c>
      <c r="K10">
        <v>0.62604000000000004</v>
      </c>
      <c r="L10">
        <v>0.84474000000000005</v>
      </c>
      <c r="M10">
        <v>0.75270000000000004</v>
      </c>
      <c r="N10">
        <v>0.72231000000000001</v>
      </c>
      <c r="O10">
        <v>0.48448999999999998</v>
      </c>
      <c r="P10">
        <v>0.58550000000000002</v>
      </c>
      <c r="Q10">
        <v>0.63863999999999999</v>
      </c>
      <c r="R10">
        <v>0.70830000000000004</v>
      </c>
      <c r="S10">
        <v>0.82335999999999998</v>
      </c>
      <c r="T10">
        <v>0.60313000000000005</v>
      </c>
      <c r="U10">
        <v>0.68501999999999996</v>
      </c>
      <c r="V10">
        <v>0.70015000000000005</v>
      </c>
      <c r="W10">
        <v>0.46921000000000002</v>
      </c>
      <c r="X10">
        <v>0.67110999999999998</v>
      </c>
      <c r="Y10">
        <v>0.54295000000000004</v>
      </c>
      <c r="Z10">
        <v>0.70423999999999998</v>
      </c>
      <c r="AA10">
        <v>0.81916</v>
      </c>
      <c r="AB10">
        <v>0.59823999999999999</v>
      </c>
      <c r="AC10">
        <v>0.64426000000000005</v>
      </c>
      <c r="AD10">
        <v>0.68023999999999996</v>
      </c>
      <c r="AE10">
        <v>0.68291000000000002</v>
      </c>
      <c r="AF10">
        <v>0.64319999999999999</v>
      </c>
      <c r="AG10">
        <v>0.67942000000000002</v>
      </c>
      <c r="AH10">
        <v>0.57138999999999995</v>
      </c>
      <c r="AI10">
        <v>0.72389999999999999</v>
      </c>
      <c r="AJ10">
        <v>0.46242</v>
      </c>
      <c r="AK10">
        <v>0.65081999999999995</v>
      </c>
      <c r="AL10">
        <v>0.61592000000000002</v>
      </c>
      <c r="AM10">
        <v>0.48864000000000002</v>
      </c>
      <c r="AN10">
        <v>0.71326000000000001</v>
      </c>
      <c r="AO10">
        <v>0.49109000000000003</v>
      </c>
      <c r="AP10">
        <v>0.65774999999999995</v>
      </c>
      <c r="AQ10">
        <v>0.73604999999999998</v>
      </c>
      <c r="AR10">
        <v>0.71372999999999998</v>
      </c>
      <c r="AS10">
        <v>0.61990000000000001</v>
      </c>
      <c r="AT10">
        <v>0.75024999999999997</v>
      </c>
      <c r="AU10">
        <v>0.78871000000000002</v>
      </c>
      <c r="AV10">
        <v>0.67908000000000002</v>
      </c>
      <c r="AW10">
        <v>0.69262999999999997</v>
      </c>
      <c r="AX10">
        <v>0.60331999999999997</v>
      </c>
      <c r="AY10">
        <v>0.68254000000000004</v>
      </c>
      <c r="AZ10">
        <v>0.51388</v>
      </c>
      <c r="BA10">
        <v>0.71087999999999996</v>
      </c>
      <c r="BB10">
        <v>0.45498</v>
      </c>
      <c r="BC10">
        <v>0.76056999999999997</v>
      </c>
      <c r="BD10">
        <v>0.75682000000000005</v>
      </c>
      <c r="BE10">
        <v>0.69535000000000002</v>
      </c>
      <c r="BF10">
        <v>0.70167000000000002</v>
      </c>
      <c r="BG10">
        <v>0.60074000000000005</v>
      </c>
      <c r="BH10">
        <v>0.50473999999999997</v>
      </c>
      <c r="BI10">
        <f t="shared" si="0"/>
        <v>0.66434694915254244</v>
      </c>
    </row>
    <row r="11" spans="1:61" x14ac:dyDescent="0.2">
      <c r="A11" t="s">
        <v>2323</v>
      </c>
      <c r="B11">
        <v>0.57747000000000004</v>
      </c>
      <c r="C11">
        <v>0.53574999999999995</v>
      </c>
      <c r="D11">
        <v>0.61075999999999997</v>
      </c>
      <c r="E11">
        <v>0.77300999999999997</v>
      </c>
      <c r="F11">
        <v>0.63726000000000005</v>
      </c>
      <c r="G11">
        <v>0.51807000000000003</v>
      </c>
      <c r="H11">
        <v>0.59314</v>
      </c>
      <c r="I11">
        <v>0.56467999999999996</v>
      </c>
      <c r="J11">
        <v>0.62002000000000002</v>
      </c>
      <c r="K11">
        <v>1</v>
      </c>
      <c r="L11">
        <v>0.60877000000000003</v>
      </c>
      <c r="M11">
        <v>0.65217000000000003</v>
      </c>
      <c r="N11">
        <v>0.68079999999999996</v>
      </c>
      <c r="O11">
        <v>0.46704000000000001</v>
      </c>
      <c r="P11">
        <v>0.52454000000000001</v>
      </c>
      <c r="Q11">
        <v>0.56886999999999999</v>
      </c>
      <c r="R11">
        <v>0.63746000000000003</v>
      </c>
      <c r="S11">
        <v>0.58821999999999997</v>
      </c>
      <c r="T11">
        <v>0.56444000000000005</v>
      </c>
      <c r="U11">
        <v>0.63399000000000005</v>
      </c>
      <c r="V11">
        <v>0.50268999999999997</v>
      </c>
      <c r="W11">
        <v>0.48882999999999999</v>
      </c>
      <c r="X11">
        <v>0.61219999999999997</v>
      </c>
      <c r="Y11">
        <v>0.55379999999999996</v>
      </c>
      <c r="Z11">
        <v>0.65383000000000002</v>
      </c>
      <c r="AA11">
        <v>0.57399</v>
      </c>
      <c r="AB11">
        <v>0.54947999999999997</v>
      </c>
      <c r="AC11">
        <v>0.58340999999999998</v>
      </c>
      <c r="AD11">
        <v>0.5968</v>
      </c>
      <c r="AE11">
        <v>0.61582999999999999</v>
      </c>
      <c r="AF11">
        <v>0.56457999999999997</v>
      </c>
      <c r="AG11">
        <v>0.48380000000000001</v>
      </c>
      <c r="AH11">
        <v>0.48577999999999999</v>
      </c>
      <c r="AI11">
        <v>0.66169</v>
      </c>
      <c r="AJ11">
        <v>0.44320999999999999</v>
      </c>
      <c r="AK11">
        <v>0.58342000000000005</v>
      </c>
      <c r="AL11">
        <v>0.55935999999999997</v>
      </c>
      <c r="AM11">
        <v>0.47386</v>
      </c>
      <c r="AN11">
        <v>0.63095999999999997</v>
      </c>
      <c r="AO11">
        <v>0.50871999999999995</v>
      </c>
      <c r="AP11">
        <v>0.59304000000000001</v>
      </c>
      <c r="AQ11">
        <v>0.55581999999999998</v>
      </c>
      <c r="AR11">
        <v>0.64151999999999998</v>
      </c>
      <c r="AS11">
        <v>0.54313</v>
      </c>
      <c r="AT11">
        <v>0.54637000000000002</v>
      </c>
      <c r="AU11">
        <v>0.53251000000000004</v>
      </c>
      <c r="AV11">
        <v>0.63165000000000004</v>
      </c>
      <c r="AW11">
        <v>0.61916000000000004</v>
      </c>
      <c r="AX11">
        <v>0.54730999999999996</v>
      </c>
      <c r="AY11">
        <v>0.78790000000000004</v>
      </c>
      <c r="AZ11">
        <v>0.48119000000000001</v>
      </c>
      <c r="BA11">
        <v>0.50768999999999997</v>
      </c>
      <c r="BB11">
        <v>0.49030000000000001</v>
      </c>
      <c r="BC11">
        <v>0.68742000000000003</v>
      </c>
      <c r="BD11">
        <v>0.52464999999999995</v>
      </c>
      <c r="BE11">
        <v>0.63190999999999997</v>
      </c>
      <c r="BF11">
        <v>0.73153000000000001</v>
      </c>
      <c r="BG11">
        <v>0.55167999999999995</v>
      </c>
      <c r="BH11">
        <v>0.46340999999999999</v>
      </c>
      <c r="BI11">
        <f t="shared" si="0"/>
        <v>0.58560830508474571</v>
      </c>
    </row>
    <row r="12" spans="1:61" x14ac:dyDescent="0.2">
      <c r="A12" t="s">
        <v>2324</v>
      </c>
      <c r="B12">
        <v>0.68284</v>
      </c>
      <c r="C12">
        <v>0.65208999999999995</v>
      </c>
      <c r="D12">
        <v>0.74544999999999995</v>
      </c>
      <c r="E12">
        <v>0.67723999999999995</v>
      </c>
      <c r="F12">
        <v>0.72124999999999995</v>
      </c>
      <c r="G12">
        <v>0.77039999999999997</v>
      </c>
      <c r="H12">
        <v>0.85194999999999999</v>
      </c>
      <c r="I12">
        <v>0.63944999999999996</v>
      </c>
      <c r="J12">
        <v>0.85758000000000001</v>
      </c>
      <c r="K12">
        <v>0.62297000000000002</v>
      </c>
      <c r="L12">
        <v>1</v>
      </c>
      <c r="M12">
        <v>0.74446999999999997</v>
      </c>
      <c r="N12">
        <v>0.71013000000000004</v>
      </c>
      <c r="O12">
        <v>0.45971000000000001</v>
      </c>
      <c r="P12">
        <v>0.59438000000000002</v>
      </c>
      <c r="Q12">
        <v>0.68600000000000005</v>
      </c>
      <c r="R12">
        <v>0.75222</v>
      </c>
      <c r="S12">
        <v>0.91905999999999999</v>
      </c>
      <c r="T12">
        <v>0.64380999999999999</v>
      </c>
      <c r="U12">
        <v>0.75995000000000001</v>
      </c>
      <c r="V12">
        <v>0.75044999999999995</v>
      </c>
      <c r="W12">
        <v>0.53710000000000002</v>
      </c>
      <c r="X12">
        <v>0.68623999999999996</v>
      </c>
      <c r="Y12">
        <v>0.53600000000000003</v>
      </c>
      <c r="Z12">
        <v>0.78412000000000004</v>
      </c>
      <c r="AA12">
        <v>0.87775999999999998</v>
      </c>
      <c r="AB12">
        <v>0.61982000000000004</v>
      </c>
      <c r="AC12">
        <v>0.69462999999999997</v>
      </c>
      <c r="AD12">
        <v>0.70821999999999996</v>
      </c>
      <c r="AE12">
        <v>0.68532000000000004</v>
      </c>
      <c r="AF12">
        <v>0.67334000000000005</v>
      </c>
      <c r="AG12">
        <v>0.67659000000000002</v>
      </c>
      <c r="AH12">
        <v>0.56567999999999996</v>
      </c>
      <c r="AI12">
        <v>0.78600999999999999</v>
      </c>
      <c r="AJ12">
        <v>0.47489999999999999</v>
      </c>
      <c r="AK12">
        <v>0.67522000000000004</v>
      </c>
      <c r="AL12">
        <v>0.65746000000000004</v>
      </c>
      <c r="AM12">
        <v>0.48873</v>
      </c>
      <c r="AN12">
        <v>0.72162999999999999</v>
      </c>
      <c r="AO12">
        <v>0.51461999999999997</v>
      </c>
      <c r="AP12">
        <v>0.69730000000000003</v>
      </c>
      <c r="AQ12">
        <v>0.78581999999999996</v>
      </c>
      <c r="AR12">
        <v>0.72529999999999994</v>
      </c>
      <c r="AS12">
        <v>0.6744</v>
      </c>
      <c r="AT12">
        <v>0.81640000000000001</v>
      </c>
      <c r="AU12">
        <v>0.78580000000000005</v>
      </c>
      <c r="AV12">
        <v>0.72677000000000003</v>
      </c>
      <c r="AW12">
        <v>0.76797000000000004</v>
      </c>
      <c r="AX12">
        <v>0.60590999999999995</v>
      </c>
      <c r="AY12">
        <v>0.73721999999999999</v>
      </c>
      <c r="AZ12">
        <v>0.53471999999999997</v>
      </c>
      <c r="BA12">
        <v>0.78042999999999996</v>
      </c>
      <c r="BB12">
        <v>0.49528</v>
      </c>
      <c r="BC12">
        <v>0.74729000000000001</v>
      </c>
      <c r="BD12">
        <v>0.78778999999999999</v>
      </c>
      <c r="BE12">
        <v>0.75677000000000005</v>
      </c>
      <c r="BF12">
        <v>0.68398999999999999</v>
      </c>
      <c r="BG12">
        <v>0.63778999999999997</v>
      </c>
      <c r="BH12">
        <v>0.51317999999999997</v>
      </c>
      <c r="BI12">
        <f t="shared" si="0"/>
        <v>0.69262576271186471</v>
      </c>
    </row>
    <row r="13" spans="1:61" x14ac:dyDescent="0.2">
      <c r="A13" t="s">
        <v>2325</v>
      </c>
      <c r="B13">
        <v>0.70130000000000003</v>
      </c>
      <c r="C13">
        <v>0.69559000000000004</v>
      </c>
      <c r="D13">
        <v>0.72919</v>
      </c>
      <c r="E13">
        <v>0.57467999999999997</v>
      </c>
      <c r="F13">
        <v>0.80964999999999998</v>
      </c>
      <c r="G13">
        <v>0.65949999999999998</v>
      </c>
      <c r="H13">
        <v>0.74424000000000001</v>
      </c>
      <c r="I13">
        <v>0.70211000000000001</v>
      </c>
      <c r="J13">
        <v>0.73409000000000002</v>
      </c>
      <c r="K13">
        <v>0.64358000000000004</v>
      </c>
      <c r="L13">
        <v>0.71540999999999999</v>
      </c>
      <c r="M13">
        <v>1</v>
      </c>
      <c r="N13">
        <v>0.82184999999999997</v>
      </c>
      <c r="O13">
        <v>0.54078999999999999</v>
      </c>
      <c r="P13">
        <v>0.51680999999999999</v>
      </c>
      <c r="Q13">
        <v>0.69186999999999999</v>
      </c>
      <c r="R13">
        <v>0.78249999999999997</v>
      </c>
      <c r="S13">
        <v>0.70316000000000001</v>
      </c>
      <c r="T13">
        <v>0.68923999999999996</v>
      </c>
      <c r="U13">
        <v>0.72048999999999996</v>
      </c>
      <c r="V13">
        <v>0.64512999999999998</v>
      </c>
      <c r="W13">
        <v>0.48305999999999999</v>
      </c>
      <c r="X13">
        <v>0.75846000000000002</v>
      </c>
      <c r="Y13">
        <v>0.64054</v>
      </c>
      <c r="Z13">
        <v>0.75578999999999996</v>
      </c>
      <c r="AA13">
        <v>0.70567999999999997</v>
      </c>
      <c r="AB13">
        <v>0.66715999999999998</v>
      </c>
      <c r="AC13">
        <v>0.74563000000000001</v>
      </c>
      <c r="AD13">
        <v>0.73180000000000001</v>
      </c>
      <c r="AE13">
        <v>0.76561999999999997</v>
      </c>
      <c r="AF13">
        <v>0.68589999999999995</v>
      </c>
      <c r="AG13">
        <v>0.57320000000000004</v>
      </c>
      <c r="AH13">
        <v>0.50595999999999997</v>
      </c>
      <c r="AI13">
        <v>0.83147000000000004</v>
      </c>
      <c r="AJ13">
        <v>0.42746000000000001</v>
      </c>
      <c r="AK13">
        <v>0.75863000000000003</v>
      </c>
      <c r="AL13">
        <v>0.68272999999999995</v>
      </c>
      <c r="AM13">
        <v>0.43674000000000002</v>
      </c>
      <c r="AN13">
        <v>0.82098000000000004</v>
      </c>
      <c r="AO13">
        <v>0.42675000000000002</v>
      </c>
      <c r="AP13">
        <v>0.73865999999999998</v>
      </c>
      <c r="AQ13">
        <v>0.65776999999999997</v>
      </c>
      <c r="AR13">
        <v>0.81259000000000003</v>
      </c>
      <c r="AS13">
        <v>0.70377000000000001</v>
      </c>
      <c r="AT13">
        <v>0.67964999999999998</v>
      </c>
      <c r="AU13">
        <v>0.71799999999999997</v>
      </c>
      <c r="AV13">
        <v>0.75719999999999998</v>
      </c>
      <c r="AW13">
        <v>0.74134999999999995</v>
      </c>
      <c r="AX13">
        <v>0.65983000000000003</v>
      </c>
      <c r="AY13">
        <v>0.74931999999999999</v>
      </c>
      <c r="AZ13">
        <v>0.50963999999999998</v>
      </c>
      <c r="BA13">
        <v>0.64375000000000004</v>
      </c>
      <c r="BB13">
        <v>0.42294999999999999</v>
      </c>
      <c r="BC13">
        <v>0.86492999999999998</v>
      </c>
      <c r="BD13">
        <v>0.66308</v>
      </c>
      <c r="BE13">
        <v>0.75466</v>
      </c>
      <c r="BF13">
        <v>0.59614999999999996</v>
      </c>
      <c r="BG13">
        <v>0.67381999999999997</v>
      </c>
      <c r="BH13">
        <v>0.43398999999999999</v>
      </c>
      <c r="BI13">
        <f t="shared" si="0"/>
        <v>0.67806525423728781</v>
      </c>
    </row>
    <row r="14" spans="1:61" x14ac:dyDescent="0.2">
      <c r="A14" t="s">
        <v>2326</v>
      </c>
      <c r="B14">
        <v>0.66195000000000004</v>
      </c>
      <c r="C14">
        <v>0.64337999999999995</v>
      </c>
      <c r="D14">
        <v>0.70333000000000001</v>
      </c>
      <c r="E14">
        <v>0.60404999999999998</v>
      </c>
      <c r="F14">
        <v>0.78788999999999998</v>
      </c>
      <c r="G14">
        <v>0.62007000000000001</v>
      </c>
      <c r="H14">
        <v>0.72924999999999995</v>
      </c>
      <c r="I14">
        <v>0.70194000000000001</v>
      </c>
      <c r="J14">
        <v>0.71194000000000002</v>
      </c>
      <c r="K14">
        <v>0.67810000000000004</v>
      </c>
      <c r="L14">
        <v>0.69020000000000004</v>
      </c>
      <c r="M14">
        <v>0.83020000000000005</v>
      </c>
      <c r="N14">
        <v>1</v>
      </c>
      <c r="O14">
        <v>0.48797000000000001</v>
      </c>
      <c r="P14">
        <v>0.51151000000000002</v>
      </c>
      <c r="Q14">
        <v>0.64148000000000005</v>
      </c>
      <c r="R14">
        <v>0.73970000000000002</v>
      </c>
      <c r="S14">
        <v>0.66900999999999999</v>
      </c>
      <c r="T14">
        <v>0.63980000000000004</v>
      </c>
      <c r="U14">
        <v>0.66990000000000005</v>
      </c>
      <c r="V14">
        <v>0.57371000000000005</v>
      </c>
      <c r="W14">
        <v>0.45973000000000003</v>
      </c>
      <c r="X14">
        <v>0.73584000000000005</v>
      </c>
      <c r="Y14">
        <v>0.62761</v>
      </c>
      <c r="Z14">
        <v>0.75356000000000001</v>
      </c>
      <c r="AA14">
        <v>0.65710999999999997</v>
      </c>
      <c r="AB14">
        <v>0.63158000000000003</v>
      </c>
      <c r="AC14">
        <v>0.7137</v>
      </c>
      <c r="AD14">
        <v>0.69355</v>
      </c>
      <c r="AE14">
        <v>0.73168999999999995</v>
      </c>
      <c r="AF14">
        <v>0.63465000000000005</v>
      </c>
      <c r="AG14">
        <v>0.53776000000000002</v>
      </c>
      <c r="AH14">
        <v>0.52085999999999999</v>
      </c>
      <c r="AI14">
        <v>0.78046000000000004</v>
      </c>
      <c r="AJ14">
        <v>0.43375000000000002</v>
      </c>
      <c r="AK14">
        <v>0.75112999999999996</v>
      </c>
      <c r="AL14">
        <v>0.64409000000000005</v>
      </c>
      <c r="AM14">
        <v>0.48909999999999998</v>
      </c>
      <c r="AN14">
        <v>0.77002000000000004</v>
      </c>
      <c r="AO14">
        <v>0.47316000000000003</v>
      </c>
      <c r="AP14">
        <v>0.70887999999999995</v>
      </c>
      <c r="AQ14">
        <v>0.62283999999999995</v>
      </c>
      <c r="AR14">
        <v>0.80423</v>
      </c>
      <c r="AS14">
        <v>0.65966000000000002</v>
      </c>
      <c r="AT14">
        <v>0.62746999999999997</v>
      </c>
      <c r="AU14">
        <v>0.66446000000000005</v>
      </c>
      <c r="AV14">
        <v>0.71733999999999998</v>
      </c>
      <c r="AW14">
        <v>0.70694000000000001</v>
      </c>
      <c r="AX14">
        <v>0.63821000000000006</v>
      </c>
      <c r="AY14">
        <v>0.75551999999999997</v>
      </c>
      <c r="AZ14">
        <v>0.49991000000000002</v>
      </c>
      <c r="BA14">
        <v>0.59536</v>
      </c>
      <c r="BB14">
        <v>0.46858</v>
      </c>
      <c r="BC14">
        <v>0.80486999999999997</v>
      </c>
      <c r="BD14">
        <v>0.61007</v>
      </c>
      <c r="BE14">
        <v>0.72148000000000001</v>
      </c>
      <c r="BF14">
        <v>0.65064999999999995</v>
      </c>
      <c r="BG14">
        <v>0.62192999999999998</v>
      </c>
      <c r="BH14">
        <v>0.43642999999999998</v>
      </c>
      <c r="BI14">
        <f t="shared" si="0"/>
        <v>0.65507728813559296</v>
      </c>
    </row>
    <row r="15" spans="1:61" x14ac:dyDescent="0.2">
      <c r="A15" t="s">
        <v>2327</v>
      </c>
      <c r="B15">
        <v>0.54254999999999998</v>
      </c>
      <c r="C15">
        <v>0.57132000000000005</v>
      </c>
      <c r="D15">
        <v>0.53959999999999997</v>
      </c>
      <c r="E15">
        <v>0.43980000000000002</v>
      </c>
      <c r="F15">
        <v>0.47943000000000002</v>
      </c>
      <c r="G15">
        <v>0.40199000000000001</v>
      </c>
      <c r="H15">
        <v>0.45552999999999999</v>
      </c>
      <c r="I15">
        <v>0.48773</v>
      </c>
      <c r="J15">
        <v>0.47233999999999998</v>
      </c>
      <c r="K15">
        <v>0.46011000000000002</v>
      </c>
      <c r="L15">
        <v>0.44146999999999997</v>
      </c>
      <c r="M15">
        <v>0.53949000000000003</v>
      </c>
      <c r="N15">
        <v>0.48238999999999999</v>
      </c>
      <c r="O15">
        <v>1</v>
      </c>
      <c r="P15">
        <v>0.52900000000000003</v>
      </c>
      <c r="Q15">
        <v>0.53715999999999997</v>
      </c>
      <c r="R15">
        <v>0.52942</v>
      </c>
      <c r="S15">
        <v>0.45313999999999999</v>
      </c>
      <c r="T15">
        <v>0.53246000000000004</v>
      </c>
      <c r="U15">
        <v>0.52630999999999994</v>
      </c>
      <c r="V15">
        <v>0.50834999999999997</v>
      </c>
      <c r="W15">
        <v>0.56784999999999997</v>
      </c>
      <c r="X15">
        <v>0.52517999999999998</v>
      </c>
      <c r="Y15">
        <v>0.3553</v>
      </c>
      <c r="Z15">
        <v>0.48676999999999998</v>
      </c>
      <c r="AA15">
        <v>0.50919000000000003</v>
      </c>
      <c r="AB15">
        <v>0.51397999999999999</v>
      </c>
      <c r="AC15">
        <v>0.49815999999999999</v>
      </c>
      <c r="AD15">
        <v>0.50202000000000002</v>
      </c>
      <c r="AE15">
        <v>0.52076</v>
      </c>
      <c r="AF15">
        <v>0.52376</v>
      </c>
      <c r="AG15">
        <v>0.48538999999999999</v>
      </c>
      <c r="AH15">
        <v>0.45088</v>
      </c>
      <c r="AI15">
        <v>0.63010999999999995</v>
      </c>
      <c r="AJ15">
        <v>0.40623999999999999</v>
      </c>
      <c r="AK15">
        <v>0.50100999999999996</v>
      </c>
      <c r="AL15">
        <v>0.50031999999999999</v>
      </c>
      <c r="AM15">
        <v>0.43142000000000003</v>
      </c>
      <c r="AN15">
        <v>0.51598999999999995</v>
      </c>
      <c r="AO15">
        <v>0.44622000000000001</v>
      </c>
      <c r="AP15">
        <v>0.54530000000000001</v>
      </c>
      <c r="AQ15">
        <v>0.50356000000000001</v>
      </c>
      <c r="AR15">
        <v>0.52007000000000003</v>
      </c>
      <c r="AS15">
        <v>0.56501999999999997</v>
      </c>
      <c r="AT15">
        <v>0.45179999999999998</v>
      </c>
      <c r="AU15">
        <v>0.46342</v>
      </c>
      <c r="AV15">
        <v>0.53932000000000002</v>
      </c>
      <c r="AW15">
        <v>0.52720999999999996</v>
      </c>
      <c r="AX15">
        <v>0.49864000000000003</v>
      </c>
      <c r="AY15">
        <v>0.49897000000000002</v>
      </c>
      <c r="AZ15">
        <v>0.44868000000000002</v>
      </c>
      <c r="BA15">
        <v>0.50436999999999999</v>
      </c>
      <c r="BB15">
        <v>0.54564000000000001</v>
      </c>
      <c r="BC15">
        <v>0.56608999999999998</v>
      </c>
      <c r="BD15">
        <v>0.48363</v>
      </c>
      <c r="BE15">
        <v>0.54508000000000001</v>
      </c>
      <c r="BF15">
        <v>0.43978</v>
      </c>
      <c r="BG15">
        <v>0.53756999999999999</v>
      </c>
      <c r="BH15">
        <v>0.49046000000000001</v>
      </c>
      <c r="BI15">
        <f t="shared" si="0"/>
        <v>0.50804661016949137</v>
      </c>
    </row>
    <row r="16" spans="1:61" x14ac:dyDescent="0.2">
      <c r="A16" t="s">
        <v>2328</v>
      </c>
      <c r="B16">
        <v>0.60248000000000002</v>
      </c>
      <c r="C16">
        <v>0.58562000000000003</v>
      </c>
      <c r="D16">
        <v>0.53236000000000006</v>
      </c>
      <c r="E16">
        <v>0.67637999999999998</v>
      </c>
      <c r="F16">
        <v>0.52869999999999995</v>
      </c>
      <c r="G16">
        <v>0.58445000000000003</v>
      </c>
      <c r="H16">
        <v>0.6482</v>
      </c>
      <c r="I16">
        <v>0.55071999999999999</v>
      </c>
      <c r="J16">
        <v>0.58782000000000001</v>
      </c>
      <c r="K16">
        <v>0.53180000000000005</v>
      </c>
      <c r="L16">
        <v>0.58838000000000001</v>
      </c>
      <c r="M16">
        <v>0.53022999999999998</v>
      </c>
      <c r="N16">
        <v>0.52058000000000004</v>
      </c>
      <c r="O16">
        <v>0.54529000000000005</v>
      </c>
      <c r="P16">
        <v>1</v>
      </c>
      <c r="Q16">
        <v>0.52376</v>
      </c>
      <c r="R16">
        <v>0.55740000000000001</v>
      </c>
      <c r="S16">
        <v>0.59662999999999999</v>
      </c>
      <c r="T16">
        <v>0.64173000000000002</v>
      </c>
      <c r="U16">
        <v>0.58514999999999995</v>
      </c>
      <c r="V16">
        <v>0.61831999999999998</v>
      </c>
      <c r="W16">
        <v>0.56862000000000001</v>
      </c>
      <c r="X16">
        <v>0.56877999999999995</v>
      </c>
      <c r="Y16">
        <v>0.46644999999999998</v>
      </c>
      <c r="Z16">
        <v>0.4919</v>
      </c>
      <c r="AA16">
        <v>0.60351999999999995</v>
      </c>
      <c r="AB16">
        <v>0.59147000000000005</v>
      </c>
      <c r="AC16">
        <v>0.56459000000000004</v>
      </c>
      <c r="AD16">
        <v>0.52414000000000005</v>
      </c>
      <c r="AE16">
        <v>0.49892999999999998</v>
      </c>
      <c r="AF16">
        <v>0.59194000000000002</v>
      </c>
      <c r="AG16">
        <v>0.62858000000000003</v>
      </c>
      <c r="AH16">
        <v>0.44736999999999999</v>
      </c>
      <c r="AI16">
        <v>0.57401999999999997</v>
      </c>
      <c r="AJ16">
        <v>0.63705999999999996</v>
      </c>
      <c r="AK16">
        <v>0.45756999999999998</v>
      </c>
      <c r="AL16">
        <v>0.53319000000000005</v>
      </c>
      <c r="AM16">
        <v>0.46072999999999997</v>
      </c>
      <c r="AN16">
        <v>0.57640000000000002</v>
      </c>
      <c r="AO16">
        <v>0.50166999999999995</v>
      </c>
      <c r="AP16">
        <v>0.63890000000000002</v>
      </c>
      <c r="AQ16">
        <v>0.68272999999999995</v>
      </c>
      <c r="AR16">
        <v>0.56642999999999999</v>
      </c>
      <c r="AS16">
        <v>0.60985</v>
      </c>
      <c r="AT16">
        <v>0.63292000000000004</v>
      </c>
      <c r="AU16">
        <v>0.59033000000000002</v>
      </c>
      <c r="AV16">
        <v>0.60043000000000002</v>
      </c>
      <c r="AW16">
        <v>0.53313999999999995</v>
      </c>
      <c r="AX16">
        <v>0.57294</v>
      </c>
      <c r="AY16">
        <v>0.57491000000000003</v>
      </c>
      <c r="AZ16">
        <v>0.54462999999999995</v>
      </c>
      <c r="BA16">
        <v>0.62012</v>
      </c>
      <c r="BB16">
        <v>0.45025999999999999</v>
      </c>
      <c r="BC16">
        <v>0.55088999999999999</v>
      </c>
      <c r="BD16">
        <v>0.62312000000000001</v>
      </c>
      <c r="BE16">
        <v>0.57974000000000003</v>
      </c>
      <c r="BF16">
        <v>0.62502000000000002</v>
      </c>
      <c r="BG16">
        <v>0.60697000000000001</v>
      </c>
      <c r="BH16">
        <v>0.76259999999999994</v>
      </c>
      <c r="BI16">
        <f t="shared" si="0"/>
        <v>0.57947220338983041</v>
      </c>
    </row>
    <row r="17" spans="1:61" x14ac:dyDescent="0.2">
      <c r="A17" t="s">
        <v>2329</v>
      </c>
      <c r="B17">
        <v>0.84262999999999999</v>
      </c>
      <c r="C17">
        <v>0.73321999999999998</v>
      </c>
      <c r="D17">
        <v>0.87070000000000003</v>
      </c>
      <c r="E17">
        <v>0.55642000000000003</v>
      </c>
      <c r="F17">
        <v>0.76244000000000001</v>
      </c>
      <c r="G17">
        <v>0.68944000000000005</v>
      </c>
      <c r="H17">
        <v>0.71318999999999999</v>
      </c>
      <c r="I17">
        <v>0.70687</v>
      </c>
      <c r="J17">
        <v>0.71113000000000004</v>
      </c>
      <c r="K17">
        <v>0.63871999999999995</v>
      </c>
      <c r="L17">
        <v>0.75244999999999995</v>
      </c>
      <c r="M17">
        <v>0.79391999999999996</v>
      </c>
      <c r="N17">
        <v>0.72567000000000004</v>
      </c>
      <c r="O17">
        <v>0.61311000000000004</v>
      </c>
      <c r="P17">
        <v>0.57533999999999996</v>
      </c>
      <c r="Q17">
        <v>1</v>
      </c>
      <c r="R17">
        <v>0.81796000000000002</v>
      </c>
      <c r="S17">
        <v>0.77937000000000001</v>
      </c>
      <c r="T17">
        <v>0.73906000000000005</v>
      </c>
      <c r="U17">
        <v>0.88636999999999999</v>
      </c>
      <c r="V17">
        <v>0.68794</v>
      </c>
      <c r="W17">
        <v>0.53632000000000002</v>
      </c>
      <c r="X17">
        <v>0.75432999999999995</v>
      </c>
      <c r="Y17">
        <v>0.62788999999999995</v>
      </c>
      <c r="Z17">
        <v>0.74929000000000001</v>
      </c>
      <c r="AA17">
        <v>0.79893000000000003</v>
      </c>
      <c r="AB17">
        <v>0.73102</v>
      </c>
      <c r="AC17">
        <v>0.74924000000000002</v>
      </c>
      <c r="AD17">
        <v>0.79286999999999996</v>
      </c>
      <c r="AE17">
        <v>0.81623000000000001</v>
      </c>
      <c r="AF17">
        <v>0.84950999999999999</v>
      </c>
      <c r="AG17">
        <v>0.62626999999999999</v>
      </c>
      <c r="AH17">
        <v>0.53486</v>
      </c>
      <c r="AI17">
        <v>0.86007999999999996</v>
      </c>
      <c r="AJ17">
        <v>0.48848999999999998</v>
      </c>
      <c r="AK17">
        <v>0.74612999999999996</v>
      </c>
      <c r="AL17">
        <v>0.78181999999999996</v>
      </c>
      <c r="AM17">
        <v>0.43486000000000002</v>
      </c>
      <c r="AN17">
        <v>0.76473999999999998</v>
      </c>
      <c r="AO17">
        <v>0.47724</v>
      </c>
      <c r="AP17">
        <v>0.79140999999999995</v>
      </c>
      <c r="AQ17">
        <v>0.72574000000000005</v>
      </c>
      <c r="AR17">
        <v>0.76992000000000005</v>
      </c>
      <c r="AS17">
        <v>0.78163000000000005</v>
      </c>
      <c r="AT17">
        <v>0.78841000000000006</v>
      </c>
      <c r="AU17">
        <v>0.67566999999999999</v>
      </c>
      <c r="AV17">
        <v>0.84096000000000004</v>
      </c>
      <c r="AW17">
        <v>0.84255999999999998</v>
      </c>
      <c r="AX17">
        <v>0.73594999999999999</v>
      </c>
      <c r="AY17">
        <v>0.74543000000000004</v>
      </c>
      <c r="AZ17">
        <v>0.54383999999999999</v>
      </c>
      <c r="BA17">
        <v>0.70596000000000003</v>
      </c>
      <c r="BB17">
        <v>0.46805000000000002</v>
      </c>
      <c r="BC17">
        <v>0.83879999999999999</v>
      </c>
      <c r="BD17">
        <v>0.74678999999999995</v>
      </c>
      <c r="BE17">
        <v>0.83601999999999999</v>
      </c>
      <c r="BF17">
        <v>0.54476000000000002</v>
      </c>
      <c r="BG17">
        <v>0.76870000000000005</v>
      </c>
      <c r="BH17">
        <v>0.47040999999999999</v>
      </c>
      <c r="BI17">
        <f t="shared" si="0"/>
        <v>0.71757762711864381</v>
      </c>
    </row>
    <row r="18" spans="1:61" x14ac:dyDescent="0.2">
      <c r="A18" t="s">
        <v>2330</v>
      </c>
      <c r="B18">
        <v>0.76344999999999996</v>
      </c>
      <c r="C18">
        <v>0.75236999999999998</v>
      </c>
      <c r="D18">
        <v>0.78347</v>
      </c>
      <c r="E18">
        <v>0.57259000000000004</v>
      </c>
      <c r="F18">
        <v>0.84519999999999995</v>
      </c>
      <c r="G18">
        <v>0.76273000000000002</v>
      </c>
      <c r="H18">
        <v>0.73265000000000002</v>
      </c>
      <c r="I18">
        <v>0.74011000000000005</v>
      </c>
      <c r="J18">
        <v>0.71997999999999995</v>
      </c>
      <c r="K18">
        <v>0.65437000000000001</v>
      </c>
      <c r="L18">
        <v>0.75344</v>
      </c>
      <c r="M18">
        <v>0.81657999999999997</v>
      </c>
      <c r="N18">
        <v>0.76317000000000002</v>
      </c>
      <c r="O18">
        <v>0.55113999999999996</v>
      </c>
      <c r="P18">
        <v>0.56345999999999996</v>
      </c>
      <c r="Q18">
        <v>0.74392000000000003</v>
      </c>
      <c r="R18">
        <v>1</v>
      </c>
      <c r="S18">
        <v>0.75577000000000005</v>
      </c>
      <c r="T18">
        <v>0.75027999999999995</v>
      </c>
      <c r="U18">
        <v>0.76771999999999996</v>
      </c>
      <c r="V18">
        <v>0.72282000000000002</v>
      </c>
      <c r="W18">
        <v>0.54520999999999997</v>
      </c>
      <c r="X18">
        <v>0.84621000000000002</v>
      </c>
      <c r="Y18">
        <v>0.63836999999999999</v>
      </c>
      <c r="Z18">
        <v>0.80779999999999996</v>
      </c>
      <c r="AA18">
        <v>0.74123000000000006</v>
      </c>
      <c r="AB18">
        <v>0.69162999999999997</v>
      </c>
      <c r="AC18">
        <v>0.79454000000000002</v>
      </c>
      <c r="AD18">
        <v>0.74863999999999997</v>
      </c>
      <c r="AE18">
        <v>0.80940999999999996</v>
      </c>
      <c r="AF18">
        <v>0.71850000000000003</v>
      </c>
      <c r="AG18">
        <v>0.59869000000000006</v>
      </c>
      <c r="AH18">
        <v>0.53656999999999999</v>
      </c>
      <c r="AI18">
        <v>0.85526000000000002</v>
      </c>
      <c r="AJ18">
        <v>0.43976999999999999</v>
      </c>
      <c r="AK18">
        <v>0.76702999999999999</v>
      </c>
      <c r="AL18">
        <v>0.75588999999999995</v>
      </c>
      <c r="AM18">
        <v>0.47631000000000001</v>
      </c>
      <c r="AN18">
        <v>0.84528000000000003</v>
      </c>
      <c r="AO18">
        <v>0.45756999999999998</v>
      </c>
      <c r="AP18">
        <v>0.82033</v>
      </c>
      <c r="AQ18">
        <v>0.73304999999999998</v>
      </c>
      <c r="AR18">
        <v>0.87185000000000001</v>
      </c>
      <c r="AS18">
        <v>0.77851999999999999</v>
      </c>
      <c r="AT18">
        <v>0.72697999999999996</v>
      </c>
      <c r="AU18">
        <v>0.75485999999999998</v>
      </c>
      <c r="AV18">
        <v>0.81198999999999999</v>
      </c>
      <c r="AW18">
        <v>0.78376999999999997</v>
      </c>
      <c r="AX18">
        <v>0.69474000000000002</v>
      </c>
      <c r="AY18">
        <v>0.80928999999999995</v>
      </c>
      <c r="AZ18">
        <v>0.57006000000000001</v>
      </c>
      <c r="BA18">
        <v>0.71679999999999999</v>
      </c>
      <c r="BB18">
        <v>0.45539000000000002</v>
      </c>
      <c r="BC18">
        <v>0.85324</v>
      </c>
      <c r="BD18">
        <v>0.74731000000000003</v>
      </c>
      <c r="BE18">
        <v>0.80735999999999997</v>
      </c>
      <c r="BF18">
        <v>0.58601000000000003</v>
      </c>
      <c r="BG18">
        <v>0.71377999999999997</v>
      </c>
      <c r="BH18">
        <v>0.44735999999999998</v>
      </c>
      <c r="BI18">
        <f t="shared" si="0"/>
        <v>0.71647152542372894</v>
      </c>
    </row>
    <row r="19" spans="1:61" x14ac:dyDescent="0.2">
      <c r="A19" t="s">
        <v>2331</v>
      </c>
      <c r="B19">
        <v>0.73648000000000002</v>
      </c>
      <c r="C19">
        <v>0.65534000000000003</v>
      </c>
      <c r="D19">
        <v>0.77798</v>
      </c>
      <c r="E19">
        <v>0.66000999999999999</v>
      </c>
      <c r="F19">
        <v>0.69659000000000004</v>
      </c>
      <c r="G19">
        <v>0.77329000000000003</v>
      </c>
      <c r="H19">
        <v>0.85092999999999996</v>
      </c>
      <c r="I19">
        <v>0.64329000000000003</v>
      </c>
      <c r="J19">
        <v>0.82613000000000003</v>
      </c>
      <c r="K19">
        <v>0.59589999999999999</v>
      </c>
      <c r="L19">
        <v>0.90815000000000001</v>
      </c>
      <c r="M19">
        <v>0.72328999999999999</v>
      </c>
      <c r="N19">
        <v>0.68078000000000005</v>
      </c>
      <c r="O19">
        <v>0.46710000000000002</v>
      </c>
      <c r="P19">
        <v>0.59618000000000004</v>
      </c>
      <c r="Q19">
        <v>0.70113999999999999</v>
      </c>
      <c r="R19">
        <v>0.74597000000000002</v>
      </c>
      <c r="S19">
        <v>1</v>
      </c>
      <c r="T19">
        <v>0.65919000000000005</v>
      </c>
      <c r="U19">
        <v>0.76924999999999999</v>
      </c>
      <c r="V19">
        <v>0.74712000000000001</v>
      </c>
      <c r="W19">
        <v>0.54706999999999995</v>
      </c>
      <c r="X19">
        <v>0.67730000000000001</v>
      </c>
      <c r="Y19">
        <v>0.53741000000000005</v>
      </c>
      <c r="Z19">
        <v>0.74165999999999999</v>
      </c>
      <c r="AA19">
        <v>0.92257</v>
      </c>
      <c r="AB19">
        <v>0.65307000000000004</v>
      </c>
      <c r="AC19">
        <v>0.67974999999999997</v>
      </c>
      <c r="AD19">
        <v>0.71945999999999999</v>
      </c>
      <c r="AE19">
        <v>0.69194999999999995</v>
      </c>
      <c r="AF19">
        <v>0.71467999999999998</v>
      </c>
      <c r="AG19">
        <v>0.69508999999999999</v>
      </c>
      <c r="AH19">
        <v>0.56420999999999999</v>
      </c>
      <c r="AI19">
        <v>0.78619000000000006</v>
      </c>
      <c r="AJ19">
        <v>0.47931000000000001</v>
      </c>
      <c r="AK19">
        <v>0.65659999999999996</v>
      </c>
      <c r="AL19">
        <v>0.68203000000000003</v>
      </c>
      <c r="AM19">
        <v>0.48192000000000002</v>
      </c>
      <c r="AN19">
        <v>0.69891000000000003</v>
      </c>
      <c r="AO19">
        <v>0.52849000000000002</v>
      </c>
      <c r="AP19">
        <v>0.73311000000000004</v>
      </c>
      <c r="AQ19">
        <v>0.80245</v>
      </c>
      <c r="AR19">
        <v>0.73207999999999995</v>
      </c>
      <c r="AS19">
        <v>0.68274000000000001</v>
      </c>
      <c r="AT19">
        <v>0.84887999999999997</v>
      </c>
      <c r="AU19">
        <v>0.78619000000000006</v>
      </c>
      <c r="AV19">
        <v>0.76378000000000001</v>
      </c>
      <c r="AW19">
        <v>0.75612000000000001</v>
      </c>
      <c r="AX19">
        <v>0.63251000000000002</v>
      </c>
      <c r="AY19">
        <v>0.74387000000000003</v>
      </c>
      <c r="AZ19">
        <v>0.54979</v>
      </c>
      <c r="BA19">
        <v>0.78246000000000004</v>
      </c>
      <c r="BB19">
        <v>0.48364000000000001</v>
      </c>
      <c r="BC19">
        <v>0.74797999999999998</v>
      </c>
      <c r="BD19">
        <v>0.81566000000000005</v>
      </c>
      <c r="BE19">
        <v>0.75763999999999998</v>
      </c>
      <c r="BF19">
        <v>0.65964999999999996</v>
      </c>
      <c r="BG19">
        <v>0.68322000000000005</v>
      </c>
      <c r="BH19">
        <v>0.51929000000000003</v>
      </c>
      <c r="BI19">
        <f t="shared" si="0"/>
        <v>0.6975057627118646</v>
      </c>
    </row>
    <row r="20" spans="1:61" x14ac:dyDescent="0.2">
      <c r="A20" t="s">
        <v>2332</v>
      </c>
      <c r="B20">
        <v>0.81818000000000002</v>
      </c>
      <c r="C20">
        <v>0.82267000000000001</v>
      </c>
      <c r="D20">
        <v>0.76890999999999998</v>
      </c>
      <c r="E20">
        <v>0.55525999999999998</v>
      </c>
      <c r="F20">
        <v>0.80140999999999996</v>
      </c>
      <c r="G20">
        <v>0.68742000000000003</v>
      </c>
      <c r="H20">
        <v>0.71160000000000001</v>
      </c>
      <c r="I20">
        <v>0.75880999999999998</v>
      </c>
      <c r="J20">
        <v>0.66974</v>
      </c>
      <c r="K20">
        <v>0.63124999999999998</v>
      </c>
      <c r="L20">
        <v>0.70440999999999998</v>
      </c>
      <c r="M20">
        <v>0.78827999999999998</v>
      </c>
      <c r="N20">
        <v>0.72065999999999997</v>
      </c>
      <c r="O20">
        <v>0.60131999999999997</v>
      </c>
      <c r="P20">
        <v>0.70550000000000002</v>
      </c>
      <c r="Q20">
        <v>0.73524</v>
      </c>
      <c r="R20">
        <v>0.81996000000000002</v>
      </c>
      <c r="S20">
        <v>0.72938000000000003</v>
      </c>
      <c r="T20">
        <v>1</v>
      </c>
      <c r="U20">
        <v>0.75871999999999995</v>
      </c>
      <c r="V20">
        <v>0.77525999999999995</v>
      </c>
      <c r="W20">
        <v>0.62804000000000004</v>
      </c>
      <c r="X20">
        <v>0.80388999999999999</v>
      </c>
      <c r="Y20">
        <v>0.62182000000000004</v>
      </c>
      <c r="Z20">
        <v>0.72513000000000005</v>
      </c>
      <c r="AA20">
        <v>0.71762999999999999</v>
      </c>
      <c r="AB20">
        <v>0.76773000000000002</v>
      </c>
      <c r="AC20">
        <v>0.82004999999999995</v>
      </c>
      <c r="AD20">
        <v>0.73236000000000001</v>
      </c>
      <c r="AE20">
        <v>0.78090999999999999</v>
      </c>
      <c r="AF20">
        <v>0.73609000000000002</v>
      </c>
      <c r="AG20">
        <v>0.61373</v>
      </c>
      <c r="AH20">
        <v>0.51371</v>
      </c>
      <c r="AI20">
        <v>0.86273</v>
      </c>
      <c r="AJ20">
        <v>0.50366999999999995</v>
      </c>
      <c r="AK20">
        <v>0.70328999999999997</v>
      </c>
      <c r="AL20">
        <v>0.74770999999999999</v>
      </c>
      <c r="AM20">
        <v>0.46334999999999998</v>
      </c>
      <c r="AN20">
        <v>0.81389</v>
      </c>
      <c r="AO20">
        <v>0.53832999999999998</v>
      </c>
      <c r="AP20">
        <v>0.86816000000000004</v>
      </c>
      <c r="AQ20">
        <v>0.77519000000000005</v>
      </c>
      <c r="AR20">
        <v>0.81462999999999997</v>
      </c>
      <c r="AS20">
        <v>0.84950999999999999</v>
      </c>
      <c r="AT20">
        <v>0.75553000000000003</v>
      </c>
      <c r="AU20">
        <v>0.70923000000000003</v>
      </c>
      <c r="AV20">
        <v>0.81086999999999998</v>
      </c>
      <c r="AW20">
        <v>0.76258999999999999</v>
      </c>
      <c r="AX20">
        <v>0.72614000000000001</v>
      </c>
      <c r="AY20">
        <v>0.75527999999999995</v>
      </c>
      <c r="AZ20">
        <v>0.61568999999999996</v>
      </c>
      <c r="BA20">
        <v>0.78454999999999997</v>
      </c>
      <c r="BB20">
        <v>0.52776000000000001</v>
      </c>
      <c r="BC20">
        <v>0.82923000000000002</v>
      </c>
      <c r="BD20">
        <v>0.74307999999999996</v>
      </c>
      <c r="BE20">
        <v>0.81228</v>
      </c>
      <c r="BF20">
        <v>0.55947999999999998</v>
      </c>
      <c r="BG20">
        <v>0.79288000000000003</v>
      </c>
      <c r="BH20">
        <v>0.55098999999999998</v>
      </c>
      <c r="BI20">
        <f t="shared" si="0"/>
        <v>0.72374762711864393</v>
      </c>
    </row>
    <row r="21" spans="1:61" x14ac:dyDescent="0.2">
      <c r="A21" t="s">
        <v>2333</v>
      </c>
      <c r="B21">
        <v>0.77095999999999998</v>
      </c>
      <c r="C21">
        <v>0.67781000000000002</v>
      </c>
      <c r="D21">
        <v>0.80732000000000004</v>
      </c>
      <c r="E21">
        <v>0.56389</v>
      </c>
      <c r="F21">
        <v>0.72255999999999998</v>
      </c>
      <c r="G21">
        <v>0.69396000000000002</v>
      </c>
      <c r="H21">
        <v>0.66117000000000004</v>
      </c>
      <c r="I21">
        <v>0.68071000000000004</v>
      </c>
      <c r="J21">
        <v>0.71282999999999996</v>
      </c>
      <c r="K21">
        <v>0.66591999999999996</v>
      </c>
      <c r="L21">
        <v>0.78030999999999995</v>
      </c>
      <c r="M21">
        <v>0.76937</v>
      </c>
      <c r="N21">
        <v>0.70653999999999995</v>
      </c>
      <c r="O21">
        <v>0.56138999999999994</v>
      </c>
      <c r="P21">
        <v>0.60541</v>
      </c>
      <c r="Q21">
        <v>0.82764000000000004</v>
      </c>
      <c r="R21">
        <v>0.78656000000000004</v>
      </c>
      <c r="S21">
        <v>0.79967999999999995</v>
      </c>
      <c r="T21">
        <v>0.71204000000000001</v>
      </c>
      <c r="U21">
        <v>1</v>
      </c>
      <c r="V21">
        <v>0.64239000000000002</v>
      </c>
      <c r="W21">
        <v>0.53783999999999998</v>
      </c>
      <c r="X21">
        <v>0.75985000000000003</v>
      </c>
      <c r="Y21">
        <v>0.59367999999999999</v>
      </c>
      <c r="Z21">
        <v>0.73265999999999998</v>
      </c>
      <c r="AA21">
        <v>0.79500999999999999</v>
      </c>
      <c r="AB21">
        <v>0.70282999999999995</v>
      </c>
      <c r="AC21">
        <v>0.73523000000000005</v>
      </c>
      <c r="AD21">
        <v>0.78090999999999999</v>
      </c>
      <c r="AE21">
        <v>0.74580999999999997</v>
      </c>
      <c r="AF21">
        <v>0.78469999999999995</v>
      </c>
      <c r="AG21">
        <v>0.61894000000000005</v>
      </c>
      <c r="AH21">
        <v>0.49397999999999997</v>
      </c>
      <c r="AI21">
        <v>0.78695999999999999</v>
      </c>
      <c r="AJ21">
        <v>0.50165999999999999</v>
      </c>
      <c r="AK21">
        <v>0.68774999999999997</v>
      </c>
      <c r="AL21">
        <v>0.70955000000000001</v>
      </c>
      <c r="AM21">
        <v>0.48481000000000002</v>
      </c>
      <c r="AN21">
        <v>0.77246999999999999</v>
      </c>
      <c r="AO21">
        <v>0.51671</v>
      </c>
      <c r="AP21">
        <v>0.76236000000000004</v>
      </c>
      <c r="AQ21">
        <v>0.72038000000000002</v>
      </c>
      <c r="AR21">
        <v>0.76256999999999997</v>
      </c>
      <c r="AS21">
        <v>0.72238999999999998</v>
      </c>
      <c r="AT21">
        <v>0.78713</v>
      </c>
      <c r="AU21">
        <v>0.64434000000000002</v>
      </c>
      <c r="AV21">
        <v>0.85953999999999997</v>
      </c>
      <c r="AW21">
        <v>0.83320000000000005</v>
      </c>
      <c r="AX21">
        <v>0.68095000000000006</v>
      </c>
      <c r="AY21">
        <v>0.78647999999999996</v>
      </c>
      <c r="AZ21">
        <v>0.54181000000000001</v>
      </c>
      <c r="BA21">
        <v>0.66900000000000004</v>
      </c>
      <c r="BB21">
        <v>0.47454000000000002</v>
      </c>
      <c r="BC21">
        <v>0.79752000000000001</v>
      </c>
      <c r="BD21">
        <v>0.71721999999999997</v>
      </c>
      <c r="BE21">
        <v>0.84036</v>
      </c>
      <c r="BF21">
        <v>0.55706999999999995</v>
      </c>
      <c r="BG21">
        <v>0.73175999999999997</v>
      </c>
      <c r="BH21">
        <v>0.49241000000000001</v>
      </c>
      <c r="BI21">
        <f t="shared" si="0"/>
        <v>0.69950576271186427</v>
      </c>
    </row>
    <row r="22" spans="1:61" x14ac:dyDescent="0.2">
      <c r="A22" t="s">
        <v>2334</v>
      </c>
      <c r="B22">
        <v>0.72933999999999999</v>
      </c>
      <c r="C22">
        <v>0.79673000000000005</v>
      </c>
      <c r="D22">
        <v>0.73533000000000004</v>
      </c>
      <c r="E22">
        <v>0.65547</v>
      </c>
      <c r="F22">
        <v>0.75192999999999999</v>
      </c>
      <c r="G22">
        <v>0.79325999999999997</v>
      </c>
      <c r="H22">
        <v>0.83894000000000002</v>
      </c>
      <c r="I22">
        <v>0.65317999999999998</v>
      </c>
      <c r="J22">
        <v>0.78125999999999995</v>
      </c>
      <c r="K22">
        <v>0.56574000000000002</v>
      </c>
      <c r="L22">
        <v>0.82421</v>
      </c>
      <c r="M22">
        <v>0.73589000000000004</v>
      </c>
      <c r="N22">
        <v>0.64507999999999999</v>
      </c>
      <c r="O22">
        <v>0.57452000000000003</v>
      </c>
      <c r="P22">
        <v>0.67908000000000002</v>
      </c>
      <c r="Q22">
        <v>0.68596999999999997</v>
      </c>
      <c r="R22">
        <v>0.79081000000000001</v>
      </c>
      <c r="S22">
        <v>0.83087999999999995</v>
      </c>
      <c r="T22">
        <v>0.77702000000000004</v>
      </c>
      <c r="U22">
        <v>0.68349000000000004</v>
      </c>
      <c r="V22">
        <v>1</v>
      </c>
      <c r="W22">
        <v>0.66874</v>
      </c>
      <c r="X22">
        <v>0.72531999999999996</v>
      </c>
      <c r="Y22">
        <v>0.54579</v>
      </c>
      <c r="Z22">
        <v>0.70945000000000003</v>
      </c>
      <c r="AA22">
        <v>0.81130999999999998</v>
      </c>
      <c r="AB22">
        <v>0.66559999999999997</v>
      </c>
      <c r="AC22">
        <v>0.76068000000000002</v>
      </c>
      <c r="AD22">
        <v>0.65256000000000003</v>
      </c>
      <c r="AE22">
        <v>0.69730000000000003</v>
      </c>
      <c r="AF22">
        <v>0.67501999999999995</v>
      </c>
      <c r="AG22">
        <v>0.67527999999999999</v>
      </c>
      <c r="AH22">
        <v>0.51629999999999998</v>
      </c>
      <c r="AI22">
        <v>0.80672999999999995</v>
      </c>
      <c r="AJ22">
        <v>0.49201</v>
      </c>
      <c r="AK22">
        <v>0.67244999999999999</v>
      </c>
      <c r="AL22">
        <v>0.7026</v>
      </c>
      <c r="AM22">
        <v>0.49079</v>
      </c>
      <c r="AN22">
        <v>0.73958000000000002</v>
      </c>
      <c r="AO22">
        <v>0.53885000000000005</v>
      </c>
      <c r="AP22">
        <v>0.76763000000000003</v>
      </c>
      <c r="AQ22">
        <v>0.82776000000000005</v>
      </c>
      <c r="AR22">
        <v>0.73633000000000004</v>
      </c>
      <c r="AS22">
        <v>0.77819000000000005</v>
      </c>
      <c r="AT22">
        <v>0.81186999999999998</v>
      </c>
      <c r="AU22">
        <v>0.84216999999999997</v>
      </c>
      <c r="AV22">
        <v>0.72389999999999999</v>
      </c>
      <c r="AW22">
        <v>0.71984999999999999</v>
      </c>
      <c r="AX22">
        <v>0.64695999999999998</v>
      </c>
      <c r="AY22">
        <v>0.68323</v>
      </c>
      <c r="AZ22">
        <v>0.63397999999999999</v>
      </c>
      <c r="BA22">
        <v>0.88804000000000005</v>
      </c>
      <c r="BB22">
        <v>0.56344000000000005</v>
      </c>
      <c r="BC22">
        <v>0.74578</v>
      </c>
      <c r="BD22">
        <v>0.84018000000000004</v>
      </c>
      <c r="BE22">
        <v>0.74541000000000002</v>
      </c>
      <c r="BF22">
        <v>0.64348000000000005</v>
      </c>
      <c r="BG22">
        <v>0.70415000000000005</v>
      </c>
      <c r="BH22">
        <v>0.54583000000000004</v>
      </c>
      <c r="BI22">
        <f t="shared" si="0"/>
        <v>0.71055372881355938</v>
      </c>
    </row>
    <row r="23" spans="1:61" x14ac:dyDescent="0.2">
      <c r="A23" t="s">
        <v>2335</v>
      </c>
      <c r="B23">
        <v>0.55467</v>
      </c>
      <c r="C23">
        <v>0.60326000000000002</v>
      </c>
      <c r="D23">
        <v>0.53629000000000004</v>
      </c>
      <c r="E23">
        <v>0.49403000000000002</v>
      </c>
      <c r="F23">
        <v>0.55489999999999995</v>
      </c>
      <c r="G23">
        <v>0.48193000000000003</v>
      </c>
      <c r="H23">
        <v>0.52385000000000004</v>
      </c>
      <c r="I23">
        <v>0.49238999999999999</v>
      </c>
      <c r="J23">
        <v>0.46959000000000001</v>
      </c>
      <c r="K23">
        <v>0.49453999999999998</v>
      </c>
      <c r="L23">
        <v>0.52993999999999997</v>
      </c>
      <c r="M23">
        <v>0.4955</v>
      </c>
      <c r="N23">
        <v>0.46677000000000002</v>
      </c>
      <c r="O23">
        <v>0.58260000000000001</v>
      </c>
      <c r="P23">
        <v>0.56681999999999999</v>
      </c>
      <c r="Q23">
        <v>0.48504000000000003</v>
      </c>
      <c r="R23">
        <v>0.53710999999999998</v>
      </c>
      <c r="S23">
        <v>0.54579999999999995</v>
      </c>
      <c r="T23">
        <v>0.56727000000000005</v>
      </c>
      <c r="U23">
        <v>0.51739999999999997</v>
      </c>
      <c r="V23">
        <v>0.60124</v>
      </c>
      <c r="W23">
        <v>1</v>
      </c>
      <c r="X23">
        <v>0.49474000000000001</v>
      </c>
      <c r="Y23">
        <v>0.36032999999999998</v>
      </c>
      <c r="Z23">
        <v>0.49975000000000003</v>
      </c>
      <c r="AA23">
        <v>0.52031000000000005</v>
      </c>
      <c r="AB23">
        <v>0.49323</v>
      </c>
      <c r="AC23">
        <v>0.53100999999999998</v>
      </c>
      <c r="AD23">
        <v>0.47223999999999999</v>
      </c>
      <c r="AE23">
        <v>0.48488999999999999</v>
      </c>
      <c r="AF23">
        <v>0.53532000000000002</v>
      </c>
      <c r="AG23">
        <v>0.48583999999999999</v>
      </c>
      <c r="AH23">
        <v>0.41117999999999999</v>
      </c>
      <c r="AI23">
        <v>0.57657000000000003</v>
      </c>
      <c r="AJ23">
        <v>0.38645000000000002</v>
      </c>
      <c r="AK23">
        <v>0.49342999999999998</v>
      </c>
      <c r="AL23">
        <v>0.48777999999999999</v>
      </c>
      <c r="AM23">
        <v>0.52054</v>
      </c>
      <c r="AN23">
        <v>0.51883000000000001</v>
      </c>
      <c r="AO23">
        <v>0.52814000000000005</v>
      </c>
      <c r="AP23">
        <v>0.54942000000000002</v>
      </c>
      <c r="AQ23">
        <v>0.55264000000000002</v>
      </c>
      <c r="AR23">
        <v>0.52285000000000004</v>
      </c>
      <c r="AS23">
        <v>0.56598999999999999</v>
      </c>
      <c r="AT23">
        <v>0.56201000000000001</v>
      </c>
      <c r="AU23">
        <v>0.54512000000000005</v>
      </c>
      <c r="AV23">
        <v>0.50917000000000001</v>
      </c>
      <c r="AW23">
        <v>0.50138000000000005</v>
      </c>
      <c r="AX23">
        <v>0.49386999999999998</v>
      </c>
      <c r="AY23">
        <v>0.53656999999999999</v>
      </c>
      <c r="AZ23">
        <v>0.58342000000000005</v>
      </c>
      <c r="BA23">
        <v>0.58569000000000004</v>
      </c>
      <c r="BB23">
        <v>0.55461000000000005</v>
      </c>
      <c r="BC23">
        <v>0.50992000000000004</v>
      </c>
      <c r="BD23">
        <v>0.51951999999999998</v>
      </c>
      <c r="BE23">
        <v>0.52790000000000004</v>
      </c>
      <c r="BF23">
        <v>0.47927999999999998</v>
      </c>
      <c r="BG23">
        <v>0.54117000000000004</v>
      </c>
      <c r="BH23">
        <v>0.47798000000000002</v>
      </c>
      <c r="BI23">
        <f t="shared" si="0"/>
        <v>0.52576322033898315</v>
      </c>
    </row>
    <row r="24" spans="1:61" x14ac:dyDescent="0.2">
      <c r="A24" t="s">
        <v>2336</v>
      </c>
      <c r="B24">
        <v>0.71203000000000005</v>
      </c>
      <c r="C24">
        <v>0.69491999999999998</v>
      </c>
      <c r="D24">
        <v>0.69284000000000001</v>
      </c>
      <c r="E24">
        <v>0.54527000000000003</v>
      </c>
      <c r="F24">
        <v>0.80623999999999996</v>
      </c>
      <c r="G24">
        <v>0.71804000000000001</v>
      </c>
      <c r="H24">
        <v>0.68874999999999997</v>
      </c>
      <c r="I24">
        <v>0.69279999999999997</v>
      </c>
      <c r="J24">
        <v>0.67057</v>
      </c>
      <c r="K24">
        <v>0.61806000000000005</v>
      </c>
      <c r="L24">
        <v>0.67588999999999999</v>
      </c>
      <c r="M24">
        <v>0.77725999999999995</v>
      </c>
      <c r="N24">
        <v>0.74626000000000003</v>
      </c>
      <c r="O24">
        <v>0.53803999999999996</v>
      </c>
      <c r="P24">
        <v>0.56635999999999997</v>
      </c>
      <c r="Q24">
        <v>0.67569000000000001</v>
      </c>
      <c r="R24">
        <v>0.83164000000000005</v>
      </c>
      <c r="S24">
        <v>0.67457999999999996</v>
      </c>
      <c r="T24">
        <v>0.72289999999999999</v>
      </c>
      <c r="U24">
        <v>0.72948999999999997</v>
      </c>
      <c r="V24">
        <v>0.65327999999999997</v>
      </c>
      <c r="W24">
        <v>0.49398999999999998</v>
      </c>
      <c r="X24">
        <v>1</v>
      </c>
      <c r="Y24">
        <v>0.61580999999999997</v>
      </c>
      <c r="Z24">
        <v>0.72267999999999999</v>
      </c>
      <c r="AA24">
        <v>0.66729000000000005</v>
      </c>
      <c r="AB24">
        <v>0.67715999999999998</v>
      </c>
      <c r="AC24">
        <v>0.76551000000000002</v>
      </c>
      <c r="AD24">
        <v>0.71055999999999997</v>
      </c>
      <c r="AE24">
        <v>0.74036999999999997</v>
      </c>
      <c r="AF24">
        <v>0.69838</v>
      </c>
      <c r="AG24">
        <v>0.58572999999999997</v>
      </c>
      <c r="AH24">
        <v>0.48709999999999998</v>
      </c>
      <c r="AI24">
        <v>0.77429000000000003</v>
      </c>
      <c r="AJ24">
        <v>0.44829999999999998</v>
      </c>
      <c r="AK24">
        <v>0.70050000000000001</v>
      </c>
      <c r="AL24">
        <v>0.68779999999999997</v>
      </c>
      <c r="AM24">
        <v>0.49180000000000001</v>
      </c>
      <c r="AN24">
        <v>0.84660000000000002</v>
      </c>
      <c r="AO24">
        <v>0.47732999999999998</v>
      </c>
      <c r="AP24">
        <v>0.77714000000000005</v>
      </c>
      <c r="AQ24">
        <v>0.68864999999999998</v>
      </c>
      <c r="AR24">
        <v>0.85702</v>
      </c>
      <c r="AS24">
        <v>0.71265999999999996</v>
      </c>
      <c r="AT24">
        <v>0.66630999999999996</v>
      </c>
      <c r="AU24">
        <v>0.71257999999999999</v>
      </c>
      <c r="AV24">
        <v>0.79227999999999998</v>
      </c>
      <c r="AW24">
        <v>0.72026000000000001</v>
      </c>
      <c r="AX24">
        <v>0.68271000000000004</v>
      </c>
      <c r="AY24">
        <v>0.75897000000000003</v>
      </c>
      <c r="AZ24">
        <v>0.56464000000000003</v>
      </c>
      <c r="BA24">
        <v>0.65658000000000005</v>
      </c>
      <c r="BB24">
        <v>0.41049999999999998</v>
      </c>
      <c r="BC24">
        <v>0.82108000000000003</v>
      </c>
      <c r="BD24">
        <v>0.68537000000000003</v>
      </c>
      <c r="BE24">
        <v>0.76719000000000004</v>
      </c>
      <c r="BF24">
        <v>0.55364000000000002</v>
      </c>
      <c r="BG24">
        <v>0.69311</v>
      </c>
      <c r="BH24">
        <v>0.47913</v>
      </c>
      <c r="BI24">
        <f t="shared" si="0"/>
        <v>0.67833779661016935</v>
      </c>
    </row>
    <row r="25" spans="1:61" x14ac:dyDescent="0.2">
      <c r="A25" t="s">
        <v>2337</v>
      </c>
      <c r="B25">
        <v>0.55871999999999999</v>
      </c>
      <c r="C25">
        <v>0.54774999999999996</v>
      </c>
      <c r="D25">
        <v>0.56364999999999998</v>
      </c>
      <c r="E25">
        <v>0.47886000000000001</v>
      </c>
      <c r="F25">
        <v>0.62012</v>
      </c>
      <c r="G25">
        <v>0.47769</v>
      </c>
      <c r="H25">
        <v>0.63351000000000002</v>
      </c>
      <c r="I25">
        <v>0.53898000000000001</v>
      </c>
      <c r="J25">
        <v>0.51849999999999996</v>
      </c>
      <c r="K25">
        <v>0.53449000000000002</v>
      </c>
      <c r="L25">
        <v>0.50431000000000004</v>
      </c>
      <c r="M25">
        <v>0.62692000000000003</v>
      </c>
      <c r="N25">
        <v>0.60784000000000005</v>
      </c>
      <c r="O25">
        <v>0.34932000000000002</v>
      </c>
      <c r="P25">
        <v>0.44467000000000001</v>
      </c>
      <c r="Q25">
        <v>0.53410999999999997</v>
      </c>
      <c r="R25">
        <v>0.59845999999999999</v>
      </c>
      <c r="S25">
        <v>0.51171</v>
      </c>
      <c r="T25">
        <v>0.53202000000000005</v>
      </c>
      <c r="U25">
        <v>0.54327999999999999</v>
      </c>
      <c r="V25">
        <v>0.46837000000000001</v>
      </c>
      <c r="W25">
        <v>0.34497</v>
      </c>
      <c r="X25">
        <v>0.58794000000000002</v>
      </c>
      <c r="Y25">
        <v>1</v>
      </c>
      <c r="Z25">
        <v>0.56864000000000003</v>
      </c>
      <c r="AA25">
        <v>0.52066999999999997</v>
      </c>
      <c r="AB25">
        <v>0.54100999999999999</v>
      </c>
      <c r="AC25">
        <v>0.53781999999999996</v>
      </c>
      <c r="AD25">
        <v>0.54525999999999997</v>
      </c>
      <c r="AE25">
        <v>0.66918</v>
      </c>
      <c r="AF25">
        <v>0.56496000000000002</v>
      </c>
      <c r="AG25">
        <v>0.46043000000000001</v>
      </c>
      <c r="AH25">
        <v>0.53215000000000001</v>
      </c>
      <c r="AI25">
        <v>0.66693000000000002</v>
      </c>
      <c r="AJ25">
        <v>0.37240000000000001</v>
      </c>
      <c r="AK25">
        <v>0.58694000000000002</v>
      </c>
      <c r="AL25">
        <v>0.5373</v>
      </c>
      <c r="AM25">
        <v>0.39600999999999997</v>
      </c>
      <c r="AN25">
        <v>0.60190999999999995</v>
      </c>
      <c r="AO25">
        <v>0.28425</v>
      </c>
      <c r="AP25">
        <v>0.57667000000000002</v>
      </c>
      <c r="AQ25">
        <v>0.48044999999999999</v>
      </c>
      <c r="AR25">
        <v>0.61516999999999999</v>
      </c>
      <c r="AS25">
        <v>0.53786999999999996</v>
      </c>
      <c r="AT25">
        <v>0.49293999999999999</v>
      </c>
      <c r="AU25">
        <v>0.53725999999999996</v>
      </c>
      <c r="AV25">
        <v>0.58584999999999998</v>
      </c>
      <c r="AW25">
        <v>0.54474</v>
      </c>
      <c r="AX25">
        <v>0.55845999999999996</v>
      </c>
      <c r="AY25">
        <v>0.57913999999999999</v>
      </c>
      <c r="AZ25">
        <v>0.29409999999999997</v>
      </c>
      <c r="BA25">
        <v>0.47262999999999999</v>
      </c>
      <c r="BB25">
        <v>0.26395000000000002</v>
      </c>
      <c r="BC25">
        <v>0.67871000000000004</v>
      </c>
      <c r="BD25">
        <v>0.49456</v>
      </c>
      <c r="BE25">
        <v>0.56084000000000001</v>
      </c>
      <c r="BF25">
        <v>0.45851999999999998</v>
      </c>
      <c r="BG25">
        <v>0.54588000000000003</v>
      </c>
      <c r="BH25">
        <v>0.40586</v>
      </c>
      <c r="BI25">
        <f t="shared" si="0"/>
        <v>0.52873983050847451</v>
      </c>
    </row>
    <row r="26" spans="1:61" x14ac:dyDescent="0.2">
      <c r="A26" t="s">
        <v>2338</v>
      </c>
      <c r="B26">
        <v>0.73740000000000006</v>
      </c>
      <c r="C26">
        <v>0.7319</v>
      </c>
      <c r="D26">
        <v>0.80249999999999999</v>
      </c>
      <c r="E26">
        <v>0.59755000000000003</v>
      </c>
      <c r="F26">
        <v>0.82440999999999998</v>
      </c>
      <c r="G26">
        <v>0.70482</v>
      </c>
      <c r="H26">
        <v>0.74861</v>
      </c>
      <c r="I26">
        <v>0.71291000000000004</v>
      </c>
      <c r="J26">
        <v>0.76212999999999997</v>
      </c>
      <c r="K26">
        <v>0.71365999999999996</v>
      </c>
      <c r="L26">
        <v>0.83875999999999995</v>
      </c>
      <c r="M26">
        <v>0.84160000000000001</v>
      </c>
      <c r="N26">
        <v>0.82896999999999998</v>
      </c>
      <c r="O26">
        <v>0.53876999999999997</v>
      </c>
      <c r="P26">
        <v>0.52576000000000001</v>
      </c>
      <c r="Q26">
        <v>0.72806000000000004</v>
      </c>
      <c r="R26">
        <v>0.86231999999999998</v>
      </c>
      <c r="S26">
        <v>0.80105999999999999</v>
      </c>
      <c r="T26">
        <v>0.70794000000000001</v>
      </c>
      <c r="U26">
        <v>0.76088</v>
      </c>
      <c r="V26">
        <v>0.69181000000000004</v>
      </c>
      <c r="W26">
        <v>0.53961000000000003</v>
      </c>
      <c r="X26">
        <v>0.78363000000000005</v>
      </c>
      <c r="Y26">
        <v>0.64870000000000005</v>
      </c>
      <c r="Z26">
        <v>1</v>
      </c>
      <c r="AA26">
        <v>0.75832999999999995</v>
      </c>
      <c r="AB26">
        <v>0.66962999999999995</v>
      </c>
      <c r="AC26">
        <v>0.78017999999999998</v>
      </c>
      <c r="AD26">
        <v>0.73587999999999998</v>
      </c>
      <c r="AE26">
        <v>0.78585000000000005</v>
      </c>
      <c r="AF26">
        <v>0.69962000000000002</v>
      </c>
      <c r="AG26">
        <v>0.57264999999999999</v>
      </c>
      <c r="AH26">
        <v>0.54817000000000005</v>
      </c>
      <c r="AI26">
        <v>0.8841</v>
      </c>
      <c r="AJ26">
        <v>0.44385999999999998</v>
      </c>
      <c r="AK26">
        <v>0.78364</v>
      </c>
      <c r="AL26">
        <v>0.71538999999999997</v>
      </c>
      <c r="AM26">
        <v>0.49647000000000002</v>
      </c>
      <c r="AN26">
        <v>0.81520000000000004</v>
      </c>
      <c r="AO26">
        <v>0.51288</v>
      </c>
      <c r="AP26">
        <v>0.77083999999999997</v>
      </c>
      <c r="AQ26">
        <v>0.70962999999999998</v>
      </c>
      <c r="AR26">
        <v>0.82982999999999996</v>
      </c>
      <c r="AS26">
        <v>0.72416000000000003</v>
      </c>
      <c r="AT26">
        <v>0.72831999999999997</v>
      </c>
      <c r="AU26">
        <v>0.75202000000000002</v>
      </c>
      <c r="AV26">
        <v>0.77139999999999997</v>
      </c>
      <c r="AW26">
        <v>0.80444000000000004</v>
      </c>
      <c r="AX26">
        <v>0.67030000000000001</v>
      </c>
      <c r="AY26">
        <v>0.80662</v>
      </c>
      <c r="AZ26">
        <v>0.53881000000000001</v>
      </c>
      <c r="BA26">
        <v>0.70052999999999999</v>
      </c>
      <c r="BB26">
        <v>0.50214000000000003</v>
      </c>
      <c r="BC26">
        <v>0.84853000000000001</v>
      </c>
      <c r="BD26">
        <v>0.69499999999999995</v>
      </c>
      <c r="BE26">
        <v>0.81689000000000001</v>
      </c>
      <c r="BF26">
        <v>0.62131000000000003</v>
      </c>
      <c r="BG26">
        <v>0.68052000000000001</v>
      </c>
      <c r="BH26">
        <v>0.43491999999999997</v>
      </c>
      <c r="BI26">
        <f t="shared" si="0"/>
        <v>0.71257322033898296</v>
      </c>
    </row>
    <row r="27" spans="1:61" x14ac:dyDescent="0.2">
      <c r="A27" t="s">
        <v>2339</v>
      </c>
      <c r="B27">
        <v>0.73489000000000004</v>
      </c>
      <c r="C27">
        <v>0.63444999999999996</v>
      </c>
      <c r="D27">
        <v>0.77725</v>
      </c>
      <c r="E27">
        <v>0.64822000000000002</v>
      </c>
      <c r="F27">
        <v>0.68071000000000004</v>
      </c>
      <c r="G27">
        <v>0.76232</v>
      </c>
      <c r="H27">
        <v>0.82982999999999996</v>
      </c>
      <c r="I27">
        <v>0.64329000000000003</v>
      </c>
      <c r="J27">
        <v>0.81572</v>
      </c>
      <c r="K27">
        <v>0.57740000000000002</v>
      </c>
      <c r="L27">
        <v>0.86109999999999998</v>
      </c>
      <c r="M27">
        <v>0.72058999999999995</v>
      </c>
      <c r="N27">
        <v>0.66391</v>
      </c>
      <c r="O27">
        <v>0.52054999999999996</v>
      </c>
      <c r="P27">
        <v>0.59897</v>
      </c>
      <c r="Q27">
        <v>0.71265999999999996</v>
      </c>
      <c r="R27">
        <v>0.72618000000000005</v>
      </c>
      <c r="S27">
        <v>0.91549999999999998</v>
      </c>
      <c r="T27">
        <v>0.64393999999999996</v>
      </c>
      <c r="U27">
        <v>0.75924000000000003</v>
      </c>
      <c r="V27">
        <v>0.72406999999999999</v>
      </c>
      <c r="W27">
        <v>0.51790999999999998</v>
      </c>
      <c r="X27">
        <v>0.66513999999999995</v>
      </c>
      <c r="Y27">
        <v>0.54286000000000001</v>
      </c>
      <c r="Z27">
        <v>0.69833999999999996</v>
      </c>
      <c r="AA27">
        <v>1</v>
      </c>
      <c r="AB27">
        <v>0.65861000000000003</v>
      </c>
      <c r="AC27">
        <v>0.65332999999999997</v>
      </c>
      <c r="AD27">
        <v>0.73194000000000004</v>
      </c>
      <c r="AE27">
        <v>0.69235000000000002</v>
      </c>
      <c r="AF27">
        <v>0.72694000000000003</v>
      </c>
      <c r="AG27">
        <v>0.71701999999999999</v>
      </c>
      <c r="AH27">
        <v>0.56077999999999995</v>
      </c>
      <c r="AI27">
        <v>0.75553999999999999</v>
      </c>
      <c r="AJ27">
        <v>0.47526000000000002</v>
      </c>
      <c r="AK27">
        <v>0.63439000000000001</v>
      </c>
      <c r="AL27">
        <v>0.68088000000000004</v>
      </c>
      <c r="AM27">
        <v>0.44502000000000003</v>
      </c>
      <c r="AN27">
        <v>0.69049000000000005</v>
      </c>
      <c r="AO27">
        <v>0.51051000000000002</v>
      </c>
      <c r="AP27">
        <v>0.71767000000000003</v>
      </c>
      <c r="AQ27">
        <v>0.77583000000000002</v>
      </c>
      <c r="AR27">
        <v>0.71794000000000002</v>
      </c>
      <c r="AS27">
        <v>0.66456999999999999</v>
      </c>
      <c r="AT27">
        <v>0.83552000000000004</v>
      </c>
      <c r="AU27">
        <v>0.76487000000000005</v>
      </c>
      <c r="AV27">
        <v>0.75949999999999995</v>
      </c>
      <c r="AW27">
        <v>0.74356</v>
      </c>
      <c r="AX27">
        <v>0.64563000000000004</v>
      </c>
      <c r="AY27">
        <v>0.72543000000000002</v>
      </c>
      <c r="AZ27">
        <v>0.54273000000000005</v>
      </c>
      <c r="BA27">
        <v>0.74953999999999998</v>
      </c>
      <c r="BB27">
        <v>0.45422000000000001</v>
      </c>
      <c r="BC27">
        <v>0.74451999999999996</v>
      </c>
      <c r="BD27">
        <v>0.81396999999999997</v>
      </c>
      <c r="BE27">
        <v>0.74258999999999997</v>
      </c>
      <c r="BF27">
        <v>0.63885999999999998</v>
      </c>
      <c r="BG27">
        <v>0.68584999999999996</v>
      </c>
      <c r="BH27">
        <v>0.49802000000000002</v>
      </c>
      <c r="BI27">
        <f t="shared" si="0"/>
        <v>0.68693084745762711</v>
      </c>
    </row>
    <row r="28" spans="1:61" x14ac:dyDescent="0.2">
      <c r="A28" t="s">
        <v>2340</v>
      </c>
      <c r="B28">
        <v>0.80796999999999997</v>
      </c>
      <c r="C28">
        <v>0.70862000000000003</v>
      </c>
      <c r="D28">
        <v>0.74663000000000002</v>
      </c>
      <c r="E28">
        <v>0.55435999999999996</v>
      </c>
      <c r="F28">
        <v>0.74200999999999995</v>
      </c>
      <c r="G28">
        <v>0.66195999999999999</v>
      </c>
      <c r="H28">
        <v>0.73314000000000001</v>
      </c>
      <c r="I28">
        <v>0.73048000000000002</v>
      </c>
      <c r="J28">
        <v>0.66757</v>
      </c>
      <c r="K28">
        <v>0.61328000000000005</v>
      </c>
      <c r="L28">
        <v>0.68074999999999997</v>
      </c>
      <c r="M28">
        <v>0.76615999999999995</v>
      </c>
      <c r="N28">
        <v>0.71501000000000003</v>
      </c>
      <c r="O28">
        <v>0.58452000000000004</v>
      </c>
      <c r="P28">
        <v>0.65015999999999996</v>
      </c>
      <c r="Q28">
        <v>0.73048000000000002</v>
      </c>
      <c r="R28">
        <v>0.75851999999999997</v>
      </c>
      <c r="S28">
        <v>0.72558999999999996</v>
      </c>
      <c r="T28">
        <v>0.77117000000000002</v>
      </c>
      <c r="U28">
        <v>0.75270000000000004</v>
      </c>
      <c r="V28">
        <v>0.66703999999999997</v>
      </c>
      <c r="W28">
        <v>0.54454000000000002</v>
      </c>
      <c r="X28">
        <v>0.75714999999999999</v>
      </c>
      <c r="Y28">
        <v>0.63480000000000003</v>
      </c>
      <c r="Z28">
        <v>0.68879999999999997</v>
      </c>
      <c r="AA28">
        <v>0.73777000000000004</v>
      </c>
      <c r="AB28">
        <v>1</v>
      </c>
      <c r="AC28">
        <v>0.71238000000000001</v>
      </c>
      <c r="AD28">
        <v>0.74587999999999999</v>
      </c>
      <c r="AE28">
        <v>0.76793999999999996</v>
      </c>
      <c r="AF28">
        <v>0.77459</v>
      </c>
      <c r="AG28">
        <v>0.69713999999999998</v>
      </c>
      <c r="AH28">
        <v>0.51410999999999996</v>
      </c>
      <c r="AI28">
        <v>0.85397000000000001</v>
      </c>
      <c r="AJ28">
        <v>0.48818</v>
      </c>
      <c r="AK28">
        <v>0.68162999999999996</v>
      </c>
      <c r="AL28">
        <v>0.74590000000000001</v>
      </c>
      <c r="AM28">
        <v>0.39604</v>
      </c>
      <c r="AN28">
        <v>0.76642999999999994</v>
      </c>
      <c r="AO28">
        <v>0.47991</v>
      </c>
      <c r="AP28">
        <v>0.82532000000000005</v>
      </c>
      <c r="AQ28">
        <v>0.71406999999999998</v>
      </c>
      <c r="AR28">
        <v>0.77636000000000005</v>
      </c>
      <c r="AS28">
        <v>0.76048000000000004</v>
      </c>
      <c r="AT28">
        <v>0.72685999999999995</v>
      </c>
      <c r="AU28">
        <v>0.66395000000000004</v>
      </c>
      <c r="AV28">
        <v>0.81606999999999996</v>
      </c>
      <c r="AW28">
        <v>0.73329</v>
      </c>
      <c r="AX28">
        <v>0.80418000000000001</v>
      </c>
      <c r="AY28">
        <v>0.72274000000000005</v>
      </c>
      <c r="AZ28">
        <v>0.55479000000000001</v>
      </c>
      <c r="BA28">
        <v>0.69125000000000003</v>
      </c>
      <c r="BB28">
        <v>0.48392000000000002</v>
      </c>
      <c r="BC28">
        <v>0.84328000000000003</v>
      </c>
      <c r="BD28">
        <v>0.73592999999999997</v>
      </c>
      <c r="BE28">
        <v>0.78649000000000002</v>
      </c>
      <c r="BF28">
        <v>0.54047000000000001</v>
      </c>
      <c r="BG28">
        <v>0.84897</v>
      </c>
      <c r="BH28">
        <v>0.52036000000000004</v>
      </c>
      <c r="BI28">
        <f t="shared" si="0"/>
        <v>0.70006881355932193</v>
      </c>
    </row>
    <row r="29" spans="1:61" x14ac:dyDescent="0.2">
      <c r="A29" t="s">
        <v>2341</v>
      </c>
      <c r="B29">
        <v>0.78376000000000001</v>
      </c>
      <c r="C29">
        <v>0.78769999999999996</v>
      </c>
      <c r="D29">
        <v>0.77969999999999995</v>
      </c>
      <c r="E29">
        <v>0.56296000000000002</v>
      </c>
      <c r="F29">
        <v>0.85521000000000003</v>
      </c>
      <c r="G29">
        <v>0.73436000000000001</v>
      </c>
      <c r="H29">
        <v>0.74292000000000002</v>
      </c>
      <c r="I29">
        <v>0.76617999999999997</v>
      </c>
      <c r="J29">
        <v>0.71386000000000005</v>
      </c>
      <c r="K29">
        <v>0.65115000000000001</v>
      </c>
      <c r="L29">
        <v>0.75851000000000002</v>
      </c>
      <c r="M29">
        <v>0.85118000000000005</v>
      </c>
      <c r="N29">
        <v>0.80288000000000004</v>
      </c>
      <c r="O29">
        <v>0.56174999999999997</v>
      </c>
      <c r="P29">
        <v>0.61643999999999999</v>
      </c>
      <c r="Q29">
        <v>0.74431000000000003</v>
      </c>
      <c r="R29">
        <v>0.86814999999999998</v>
      </c>
      <c r="S29">
        <v>0.75034999999999996</v>
      </c>
      <c r="T29">
        <v>0.81882999999999995</v>
      </c>
      <c r="U29">
        <v>0.78076000000000001</v>
      </c>
      <c r="V29">
        <v>0.75792000000000004</v>
      </c>
      <c r="W29">
        <v>0.58587</v>
      </c>
      <c r="X29">
        <v>0.85106000000000004</v>
      </c>
      <c r="Y29">
        <v>0.62883</v>
      </c>
      <c r="Z29">
        <v>0.79815999999999998</v>
      </c>
      <c r="AA29">
        <v>0.72643999999999997</v>
      </c>
      <c r="AB29">
        <v>0.70814999999999995</v>
      </c>
      <c r="AC29">
        <v>1</v>
      </c>
      <c r="AD29">
        <v>0.77851999999999999</v>
      </c>
      <c r="AE29">
        <v>0.78181999999999996</v>
      </c>
      <c r="AF29">
        <v>0.73421000000000003</v>
      </c>
      <c r="AG29">
        <v>0.59275</v>
      </c>
      <c r="AH29">
        <v>0.51509000000000005</v>
      </c>
      <c r="AI29">
        <v>0.86983999999999995</v>
      </c>
      <c r="AJ29">
        <v>0.47804999999999997</v>
      </c>
      <c r="AK29">
        <v>0.76926000000000005</v>
      </c>
      <c r="AL29">
        <v>0.747</v>
      </c>
      <c r="AM29">
        <v>0.49288999999999999</v>
      </c>
      <c r="AN29">
        <v>0.86521999999999999</v>
      </c>
      <c r="AO29">
        <v>0.52627000000000002</v>
      </c>
      <c r="AP29">
        <v>0.84452000000000005</v>
      </c>
      <c r="AQ29">
        <v>0.76573999999999998</v>
      </c>
      <c r="AR29">
        <v>0.86821999999999999</v>
      </c>
      <c r="AS29">
        <v>0.83133999999999997</v>
      </c>
      <c r="AT29">
        <v>0.76400000000000001</v>
      </c>
      <c r="AU29">
        <v>0.75614000000000003</v>
      </c>
      <c r="AV29">
        <v>0.81706999999999996</v>
      </c>
      <c r="AW29">
        <v>0.81838</v>
      </c>
      <c r="AX29">
        <v>0.71270999999999995</v>
      </c>
      <c r="AY29">
        <v>0.77851000000000004</v>
      </c>
      <c r="AZ29">
        <v>0.64190000000000003</v>
      </c>
      <c r="BA29">
        <v>0.77668999999999999</v>
      </c>
      <c r="BB29">
        <v>0.52193999999999996</v>
      </c>
      <c r="BC29">
        <v>0.86704000000000003</v>
      </c>
      <c r="BD29">
        <v>0.74651999999999996</v>
      </c>
      <c r="BE29">
        <v>0.83821000000000001</v>
      </c>
      <c r="BF29">
        <v>0.57991999999999999</v>
      </c>
      <c r="BG29">
        <v>0.74367000000000005</v>
      </c>
      <c r="BH29">
        <v>0.50033000000000005</v>
      </c>
      <c r="BI29">
        <f t="shared" si="0"/>
        <v>0.73408745762711869</v>
      </c>
    </row>
    <row r="30" spans="1:61" x14ac:dyDescent="0.2">
      <c r="A30" t="s">
        <v>2342</v>
      </c>
      <c r="B30">
        <v>0.75532999999999995</v>
      </c>
      <c r="C30">
        <v>0.67523999999999995</v>
      </c>
      <c r="D30">
        <v>0.78437000000000001</v>
      </c>
      <c r="E30">
        <v>0.57174000000000003</v>
      </c>
      <c r="F30">
        <v>0.73789000000000005</v>
      </c>
      <c r="G30">
        <v>0.71865999999999997</v>
      </c>
      <c r="H30">
        <v>0.71379000000000004</v>
      </c>
      <c r="I30">
        <v>0.72331999999999996</v>
      </c>
      <c r="J30">
        <v>0.72728000000000004</v>
      </c>
      <c r="K30">
        <v>0.64146999999999998</v>
      </c>
      <c r="L30">
        <v>0.74611000000000005</v>
      </c>
      <c r="M30">
        <v>0.80447999999999997</v>
      </c>
      <c r="N30">
        <v>0.75309999999999999</v>
      </c>
      <c r="O30">
        <v>0.54888999999999999</v>
      </c>
      <c r="P30">
        <v>0.55474999999999997</v>
      </c>
      <c r="Q30">
        <v>0.76000999999999996</v>
      </c>
      <c r="R30">
        <v>0.78844000000000003</v>
      </c>
      <c r="S30">
        <v>0.76707000000000003</v>
      </c>
      <c r="T30">
        <v>0.70513000000000003</v>
      </c>
      <c r="U30">
        <v>0.80186000000000002</v>
      </c>
      <c r="V30">
        <v>0.62770999999999999</v>
      </c>
      <c r="W30">
        <v>0.50314000000000003</v>
      </c>
      <c r="X30">
        <v>0.76136999999999999</v>
      </c>
      <c r="Y30">
        <v>0.61373999999999995</v>
      </c>
      <c r="Z30">
        <v>0.72650999999999999</v>
      </c>
      <c r="AA30">
        <v>0.78678000000000003</v>
      </c>
      <c r="AB30">
        <v>0.71448999999999996</v>
      </c>
      <c r="AC30">
        <v>0.75124999999999997</v>
      </c>
      <c r="AD30">
        <v>1</v>
      </c>
      <c r="AE30">
        <v>0.78613999999999995</v>
      </c>
      <c r="AF30">
        <v>0.79610000000000003</v>
      </c>
      <c r="AG30">
        <v>0.64576</v>
      </c>
      <c r="AH30">
        <v>0.56249000000000005</v>
      </c>
      <c r="AI30">
        <v>0.82282</v>
      </c>
      <c r="AJ30">
        <v>0.46814</v>
      </c>
      <c r="AK30">
        <v>0.68972999999999995</v>
      </c>
      <c r="AL30">
        <v>0.72021000000000002</v>
      </c>
      <c r="AM30">
        <v>0.43747000000000003</v>
      </c>
      <c r="AN30">
        <v>0.77832000000000001</v>
      </c>
      <c r="AO30">
        <v>0.47183999999999998</v>
      </c>
      <c r="AP30">
        <v>0.75131000000000003</v>
      </c>
      <c r="AQ30">
        <v>0.68194999999999995</v>
      </c>
      <c r="AR30">
        <v>0.78795999999999999</v>
      </c>
      <c r="AS30">
        <v>0.74336999999999998</v>
      </c>
      <c r="AT30">
        <v>0.74084000000000005</v>
      </c>
      <c r="AU30">
        <v>0.65839999999999999</v>
      </c>
      <c r="AV30">
        <v>0.83367000000000002</v>
      </c>
      <c r="AW30">
        <v>0.79713000000000001</v>
      </c>
      <c r="AX30">
        <v>0.73521000000000003</v>
      </c>
      <c r="AY30">
        <v>0.74143000000000003</v>
      </c>
      <c r="AZ30">
        <v>0.53613</v>
      </c>
      <c r="BA30">
        <v>0.63915999999999995</v>
      </c>
      <c r="BB30">
        <v>0.43346000000000001</v>
      </c>
      <c r="BC30">
        <v>0.85021000000000002</v>
      </c>
      <c r="BD30">
        <v>0.72262999999999999</v>
      </c>
      <c r="BE30">
        <v>0.80808000000000002</v>
      </c>
      <c r="BF30">
        <v>0.57384999999999997</v>
      </c>
      <c r="BG30">
        <v>0.73480999999999996</v>
      </c>
      <c r="BH30">
        <v>0.43826999999999999</v>
      </c>
      <c r="BI30">
        <f t="shared" si="0"/>
        <v>0.69747135593220355</v>
      </c>
    </row>
    <row r="31" spans="1:61" x14ac:dyDescent="0.2">
      <c r="A31" t="s">
        <v>2343</v>
      </c>
      <c r="B31">
        <v>0.66464999999999996</v>
      </c>
      <c r="C31">
        <v>0.64266999999999996</v>
      </c>
      <c r="D31">
        <v>0.68093000000000004</v>
      </c>
      <c r="E31">
        <v>0.57628000000000001</v>
      </c>
      <c r="F31">
        <v>0.72431999999999996</v>
      </c>
      <c r="G31">
        <v>0.58733000000000002</v>
      </c>
      <c r="H31">
        <v>0.73626000000000003</v>
      </c>
      <c r="I31">
        <v>0.63685000000000003</v>
      </c>
      <c r="J31">
        <v>0.62331000000000003</v>
      </c>
      <c r="K31">
        <v>0.57357000000000002</v>
      </c>
      <c r="L31">
        <v>0.61624000000000001</v>
      </c>
      <c r="M31">
        <v>0.71567999999999998</v>
      </c>
      <c r="N31">
        <v>0.67773000000000005</v>
      </c>
      <c r="O31">
        <v>0.49149999999999999</v>
      </c>
      <c r="P31">
        <v>0.45983000000000002</v>
      </c>
      <c r="Q31">
        <v>0.66359999999999997</v>
      </c>
      <c r="R31">
        <v>0.72399000000000002</v>
      </c>
      <c r="S31">
        <v>0.62958999999999998</v>
      </c>
      <c r="T31">
        <v>0.63951999999999998</v>
      </c>
      <c r="U31">
        <v>0.65407000000000004</v>
      </c>
      <c r="V31">
        <v>0.57086000000000003</v>
      </c>
      <c r="W31">
        <v>0.44344</v>
      </c>
      <c r="X31">
        <v>0.67595000000000005</v>
      </c>
      <c r="Y31">
        <v>0.63893</v>
      </c>
      <c r="Z31">
        <v>0.65808</v>
      </c>
      <c r="AA31">
        <v>0.63483000000000001</v>
      </c>
      <c r="AB31">
        <v>0.62699000000000005</v>
      </c>
      <c r="AC31">
        <v>0.63992000000000004</v>
      </c>
      <c r="AD31">
        <v>0.66905000000000003</v>
      </c>
      <c r="AE31">
        <v>1</v>
      </c>
      <c r="AF31">
        <v>0.66981999999999997</v>
      </c>
      <c r="AG31">
        <v>0.55193999999999999</v>
      </c>
      <c r="AH31">
        <v>0.55694999999999995</v>
      </c>
      <c r="AI31">
        <v>0.79566000000000003</v>
      </c>
      <c r="AJ31">
        <v>0.37119999999999997</v>
      </c>
      <c r="AK31">
        <v>0.69140999999999997</v>
      </c>
      <c r="AL31">
        <v>0.64793999999999996</v>
      </c>
      <c r="AM31">
        <v>0.44219999999999998</v>
      </c>
      <c r="AN31">
        <v>0.68135999999999997</v>
      </c>
      <c r="AO31">
        <v>0.40961999999999998</v>
      </c>
      <c r="AP31">
        <v>0.67203999999999997</v>
      </c>
      <c r="AQ31">
        <v>0.58272999999999997</v>
      </c>
      <c r="AR31">
        <v>0.71209</v>
      </c>
      <c r="AS31">
        <v>0.65153000000000005</v>
      </c>
      <c r="AT31">
        <v>0.61329</v>
      </c>
      <c r="AU31">
        <v>0.62490999999999997</v>
      </c>
      <c r="AV31">
        <v>0.68822000000000005</v>
      </c>
      <c r="AW31">
        <v>0.65669999999999995</v>
      </c>
      <c r="AX31">
        <v>0.6573</v>
      </c>
      <c r="AY31">
        <v>0.65158000000000005</v>
      </c>
      <c r="AZ31">
        <v>0.44158999999999998</v>
      </c>
      <c r="BA31">
        <v>0.57977999999999996</v>
      </c>
      <c r="BB31">
        <v>0.39401000000000003</v>
      </c>
      <c r="BC31">
        <v>0.79732999999999998</v>
      </c>
      <c r="BD31">
        <v>0.60172000000000003</v>
      </c>
      <c r="BE31">
        <v>0.67352999999999996</v>
      </c>
      <c r="BF31">
        <v>0.54161000000000004</v>
      </c>
      <c r="BG31">
        <v>0.64249000000000001</v>
      </c>
      <c r="BH31">
        <v>0.40240999999999999</v>
      </c>
      <c r="BI31">
        <f t="shared" si="0"/>
        <v>0.6216767796610172</v>
      </c>
    </row>
    <row r="32" spans="1:61" x14ac:dyDescent="0.2">
      <c r="A32" t="s">
        <v>2344</v>
      </c>
      <c r="B32">
        <v>0.83779000000000003</v>
      </c>
      <c r="C32">
        <v>0.65369999999999995</v>
      </c>
      <c r="D32">
        <v>0.76017000000000001</v>
      </c>
      <c r="E32">
        <v>0.51698999999999995</v>
      </c>
      <c r="F32">
        <v>0.69274999999999998</v>
      </c>
      <c r="G32">
        <v>0.67249000000000003</v>
      </c>
      <c r="H32">
        <v>0.65815000000000001</v>
      </c>
      <c r="I32">
        <v>0.66003000000000001</v>
      </c>
      <c r="J32">
        <v>0.66446000000000005</v>
      </c>
      <c r="K32">
        <v>0.58994000000000002</v>
      </c>
      <c r="L32">
        <v>0.68567999999999996</v>
      </c>
      <c r="M32">
        <v>0.72789999999999999</v>
      </c>
      <c r="N32">
        <v>0.66622999999999999</v>
      </c>
      <c r="O32">
        <v>0.55466000000000004</v>
      </c>
      <c r="P32">
        <v>0.60824999999999996</v>
      </c>
      <c r="Q32">
        <v>0.78802000000000005</v>
      </c>
      <c r="R32">
        <v>0.73094999999999999</v>
      </c>
      <c r="S32">
        <v>0.73619000000000001</v>
      </c>
      <c r="T32">
        <v>0.68723999999999996</v>
      </c>
      <c r="U32">
        <v>0.77929999999999999</v>
      </c>
      <c r="V32">
        <v>0.63046000000000002</v>
      </c>
      <c r="W32">
        <v>0.55198000000000003</v>
      </c>
      <c r="X32">
        <v>0.72230000000000005</v>
      </c>
      <c r="Y32">
        <v>0.61367000000000005</v>
      </c>
      <c r="Z32">
        <v>0.66871000000000003</v>
      </c>
      <c r="AA32">
        <v>0.75460000000000005</v>
      </c>
      <c r="AB32">
        <v>0.71880999999999995</v>
      </c>
      <c r="AC32">
        <v>0.68698999999999999</v>
      </c>
      <c r="AD32">
        <v>0.76992000000000005</v>
      </c>
      <c r="AE32">
        <v>0.75961999999999996</v>
      </c>
      <c r="AF32">
        <v>1</v>
      </c>
      <c r="AG32">
        <v>0.65683000000000002</v>
      </c>
      <c r="AH32">
        <v>0.55705000000000005</v>
      </c>
      <c r="AI32">
        <v>0.76912999999999998</v>
      </c>
      <c r="AJ32">
        <v>0.46976000000000001</v>
      </c>
      <c r="AK32">
        <v>0.65919000000000005</v>
      </c>
      <c r="AL32">
        <v>0.74807000000000001</v>
      </c>
      <c r="AM32">
        <v>0.46606999999999998</v>
      </c>
      <c r="AN32">
        <v>0.71162999999999998</v>
      </c>
      <c r="AO32">
        <v>0.52122000000000002</v>
      </c>
      <c r="AP32">
        <v>0.75127999999999995</v>
      </c>
      <c r="AQ32">
        <v>0.68210000000000004</v>
      </c>
      <c r="AR32">
        <v>0.71838000000000002</v>
      </c>
      <c r="AS32">
        <v>0.73958000000000002</v>
      </c>
      <c r="AT32">
        <v>0.75990000000000002</v>
      </c>
      <c r="AU32">
        <v>0.62675999999999998</v>
      </c>
      <c r="AV32">
        <v>0.79427000000000003</v>
      </c>
      <c r="AW32">
        <v>0.74380999999999997</v>
      </c>
      <c r="AX32">
        <v>0.80571999999999999</v>
      </c>
      <c r="AY32">
        <v>0.67359000000000002</v>
      </c>
      <c r="AZ32">
        <v>0.56884000000000001</v>
      </c>
      <c r="BA32">
        <v>0.64905999999999997</v>
      </c>
      <c r="BB32">
        <v>0.46392</v>
      </c>
      <c r="BC32">
        <v>0.79566999999999999</v>
      </c>
      <c r="BD32">
        <v>0.73789000000000005</v>
      </c>
      <c r="BE32">
        <v>0.78629000000000004</v>
      </c>
      <c r="BF32">
        <v>0.51005</v>
      </c>
      <c r="BG32">
        <v>0.76822999999999997</v>
      </c>
      <c r="BH32">
        <v>0.48758000000000001</v>
      </c>
      <c r="BI32">
        <f t="shared" si="0"/>
        <v>0.68084440677966118</v>
      </c>
    </row>
    <row r="33" spans="1:61" x14ac:dyDescent="0.2">
      <c r="A33" t="s">
        <v>2345</v>
      </c>
      <c r="B33">
        <v>0.64937</v>
      </c>
      <c r="C33">
        <v>0.56438999999999995</v>
      </c>
      <c r="D33">
        <v>0.60721000000000003</v>
      </c>
      <c r="E33">
        <v>0.63744000000000001</v>
      </c>
      <c r="F33">
        <v>0.59335000000000004</v>
      </c>
      <c r="G33">
        <v>0.71643999999999997</v>
      </c>
      <c r="H33">
        <v>0.77329000000000003</v>
      </c>
      <c r="I33">
        <v>0.61307</v>
      </c>
      <c r="J33">
        <v>0.72594000000000003</v>
      </c>
      <c r="K33">
        <v>0.51824999999999999</v>
      </c>
      <c r="L33">
        <v>0.71250000000000002</v>
      </c>
      <c r="M33">
        <v>0.62649999999999995</v>
      </c>
      <c r="N33">
        <v>0.58116000000000001</v>
      </c>
      <c r="O33">
        <v>0.52946000000000004</v>
      </c>
      <c r="P33">
        <v>0.66713999999999996</v>
      </c>
      <c r="Q33">
        <v>0.6008</v>
      </c>
      <c r="R33">
        <v>0.62846000000000002</v>
      </c>
      <c r="S33">
        <v>0.74058000000000002</v>
      </c>
      <c r="T33">
        <v>0.59135000000000004</v>
      </c>
      <c r="U33">
        <v>0.63421000000000005</v>
      </c>
      <c r="V33">
        <v>0.64803999999999995</v>
      </c>
      <c r="W33">
        <v>0.51444999999999996</v>
      </c>
      <c r="X33">
        <v>0.62516000000000005</v>
      </c>
      <c r="Y33">
        <v>0.51483999999999996</v>
      </c>
      <c r="Z33">
        <v>0.56464000000000003</v>
      </c>
      <c r="AA33">
        <v>0.76987000000000005</v>
      </c>
      <c r="AB33">
        <v>0.66913999999999996</v>
      </c>
      <c r="AC33">
        <v>0.57186000000000003</v>
      </c>
      <c r="AD33">
        <v>0.64478999999999997</v>
      </c>
      <c r="AE33">
        <v>0.64346999999999999</v>
      </c>
      <c r="AF33">
        <v>0.67756000000000005</v>
      </c>
      <c r="AG33">
        <v>1</v>
      </c>
      <c r="AH33">
        <v>0.48366999999999999</v>
      </c>
      <c r="AI33">
        <v>0.66130999999999995</v>
      </c>
      <c r="AJ33">
        <v>0.50244999999999995</v>
      </c>
      <c r="AK33">
        <v>0.55230999999999997</v>
      </c>
      <c r="AL33">
        <v>0.62078</v>
      </c>
      <c r="AM33">
        <v>0.39839000000000002</v>
      </c>
      <c r="AN33">
        <v>0.62760000000000005</v>
      </c>
      <c r="AO33">
        <v>0.52053000000000005</v>
      </c>
      <c r="AP33">
        <v>0.64553000000000005</v>
      </c>
      <c r="AQ33">
        <v>0.72216999999999998</v>
      </c>
      <c r="AR33">
        <v>0.63388</v>
      </c>
      <c r="AS33">
        <v>0.59658999999999995</v>
      </c>
      <c r="AT33">
        <v>0.74411000000000005</v>
      </c>
      <c r="AU33">
        <v>0.68625999999999998</v>
      </c>
      <c r="AV33">
        <v>0.68286999999999998</v>
      </c>
      <c r="AW33">
        <v>0.59982000000000002</v>
      </c>
      <c r="AX33">
        <v>0.69998000000000005</v>
      </c>
      <c r="AY33">
        <v>0.61763999999999997</v>
      </c>
      <c r="AZ33">
        <v>0.53056000000000003</v>
      </c>
      <c r="BA33">
        <v>0.67412000000000005</v>
      </c>
      <c r="BB33">
        <v>0.48401</v>
      </c>
      <c r="BC33">
        <v>0.69535000000000002</v>
      </c>
      <c r="BD33">
        <v>0.76637999999999995</v>
      </c>
      <c r="BE33">
        <v>0.62461999999999995</v>
      </c>
      <c r="BF33">
        <v>0.62383999999999995</v>
      </c>
      <c r="BG33">
        <v>0.64592000000000005</v>
      </c>
      <c r="BH33">
        <v>0.55581999999999998</v>
      </c>
      <c r="BI33">
        <f t="shared" si="0"/>
        <v>0.62968203389830502</v>
      </c>
    </row>
    <row r="34" spans="1:61" x14ac:dyDescent="0.2">
      <c r="A34" t="s">
        <v>2346</v>
      </c>
      <c r="B34">
        <v>0.47621999999999998</v>
      </c>
      <c r="C34">
        <v>0.43519999999999998</v>
      </c>
      <c r="D34">
        <v>0.45845000000000002</v>
      </c>
      <c r="E34">
        <v>0.44590000000000002</v>
      </c>
      <c r="F34">
        <v>0.48774000000000001</v>
      </c>
      <c r="G34">
        <v>0.44861000000000001</v>
      </c>
      <c r="H34">
        <v>0.46345999999999998</v>
      </c>
      <c r="I34">
        <v>0.43913999999999997</v>
      </c>
      <c r="J34">
        <v>0.53595999999999999</v>
      </c>
      <c r="K34">
        <v>0.45968999999999999</v>
      </c>
      <c r="L34">
        <v>0.5232</v>
      </c>
      <c r="M34">
        <v>0.48247000000000001</v>
      </c>
      <c r="N34">
        <v>0.49162</v>
      </c>
      <c r="O34">
        <v>0.43358999999999998</v>
      </c>
      <c r="P34">
        <v>0.41521999999999998</v>
      </c>
      <c r="Q34">
        <v>0.44545000000000001</v>
      </c>
      <c r="R34">
        <v>0.49064000000000002</v>
      </c>
      <c r="S34">
        <v>0.52719000000000005</v>
      </c>
      <c r="T34">
        <v>0.42935000000000001</v>
      </c>
      <c r="U34">
        <v>0.44795000000000001</v>
      </c>
      <c r="V34">
        <v>0.44119000000000003</v>
      </c>
      <c r="W34">
        <v>0.38490999999999997</v>
      </c>
      <c r="X34">
        <v>0.45817000000000002</v>
      </c>
      <c r="Y34">
        <v>0.51819999999999999</v>
      </c>
      <c r="Z34">
        <v>0.47820000000000001</v>
      </c>
      <c r="AA34">
        <v>0.52785000000000004</v>
      </c>
      <c r="AB34">
        <v>0.42830000000000001</v>
      </c>
      <c r="AC34">
        <v>0.43112</v>
      </c>
      <c r="AD34">
        <v>0.49681999999999998</v>
      </c>
      <c r="AE34">
        <v>0.56701000000000001</v>
      </c>
      <c r="AF34">
        <v>0.50895999999999997</v>
      </c>
      <c r="AG34">
        <v>0.42870000000000003</v>
      </c>
      <c r="AH34">
        <v>1</v>
      </c>
      <c r="AI34">
        <v>0.52942999999999996</v>
      </c>
      <c r="AJ34">
        <v>0.39921000000000001</v>
      </c>
      <c r="AK34">
        <v>0.48464000000000002</v>
      </c>
      <c r="AL34">
        <v>0.44519999999999998</v>
      </c>
      <c r="AM34">
        <v>0.57340999999999998</v>
      </c>
      <c r="AN34">
        <v>0.4677</v>
      </c>
      <c r="AO34">
        <v>0.41965999999999998</v>
      </c>
      <c r="AP34">
        <v>0.46429999999999999</v>
      </c>
      <c r="AQ34">
        <v>0.46079999999999999</v>
      </c>
      <c r="AR34">
        <v>0.48703000000000002</v>
      </c>
      <c r="AS34">
        <v>0.47064</v>
      </c>
      <c r="AT34">
        <v>0.45835999999999999</v>
      </c>
      <c r="AU34">
        <v>0.46217999999999998</v>
      </c>
      <c r="AV34">
        <v>0.47066999999999998</v>
      </c>
      <c r="AW34">
        <v>0.47532000000000002</v>
      </c>
      <c r="AX34">
        <v>0.46753</v>
      </c>
      <c r="AY34">
        <v>0.49393999999999999</v>
      </c>
      <c r="AZ34">
        <v>0.46440999999999999</v>
      </c>
      <c r="BA34">
        <v>0.44130000000000003</v>
      </c>
      <c r="BB34">
        <v>0.36791000000000001</v>
      </c>
      <c r="BC34">
        <v>0.54864999999999997</v>
      </c>
      <c r="BD34">
        <v>0.48202</v>
      </c>
      <c r="BE34">
        <v>0.45496999999999999</v>
      </c>
      <c r="BF34">
        <v>0.45195999999999997</v>
      </c>
      <c r="BG34">
        <v>0.43469999999999998</v>
      </c>
      <c r="BH34">
        <v>0.34911999999999999</v>
      </c>
      <c r="BI34">
        <f t="shared" si="0"/>
        <v>0.47511084745762694</v>
      </c>
    </row>
    <row r="35" spans="1:61" x14ac:dyDescent="0.2">
      <c r="A35" t="s">
        <v>2347</v>
      </c>
      <c r="B35">
        <v>0.72396000000000005</v>
      </c>
      <c r="C35">
        <v>0.74580999999999997</v>
      </c>
      <c r="D35">
        <v>0.76915</v>
      </c>
      <c r="E35">
        <v>0.55084999999999995</v>
      </c>
      <c r="F35">
        <v>0.75915999999999995</v>
      </c>
      <c r="G35">
        <v>0.61497999999999997</v>
      </c>
      <c r="H35">
        <v>0.75502000000000002</v>
      </c>
      <c r="I35">
        <v>0.68459999999999999</v>
      </c>
      <c r="J35">
        <v>0.65654999999999997</v>
      </c>
      <c r="K35">
        <v>0.61160999999999999</v>
      </c>
      <c r="L35">
        <v>0.70176000000000005</v>
      </c>
      <c r="M35">
        <v>0.77112000000000003</v>
      </c>
      <c r="N35">
        <v>0.71774000000000004</v>
      </c>
      <c r="O35">
        <v>0.58996999999999999</v>
      </c>
      <c r="P35">
        <v>0.52432000000000001</v>
      </c>
      <c r="Q35">
        <v>0.69620000000000004</v>
      </c>
      <c r="R35">
        <v>0.76022999999999996</v>
      </c>
      <c r="S35">
        <v>0.71062999999999998</v>
      </c>
      <c r="T35">
        <v>0.70248999999999995</v>
      </c>
      <c r="U35">
        <v>0.68588000000000005</v>
      </c>
      <c r="V35">
        <v>0.65681999999999996</v>
      </c>
      <c r="W35">
        <v>0.52373000000000003</v>
      </c>
      <c r="X35">
        <v>0.70123000000000002</v>
      </c>
      <c r="Y35">
        <v>0.63202000000000003</v>
      </c>
      <c r="Z35">
        <v>0.73580999999999996</v>
      </c>
      <c r="AA35">
        <v>0.68838999999999995</v>
      </c>
      <c r="AB35">
        <v>0.69252999999999998</v>
      </c>
      <c r="AC35">
        <v>0.70655000000000001</v>
      </c>
      <c r="AD35">
        <v>0.69418000000000002</v>
      </c>
      <c r="AE35">
        <v>0.78964999999999996</v>
      </c>
      <c r="AF35">
        <v>0.67488000000000004</v>
      </c>
      <c r="AG35">
        <v>0.56325000000000003</v>
      </c>
      <c r="AH35">
        <v>0.51600999999999997</v>
      </c>
      <c r="AI35">
        <v>1</v>
      </c>
      <c r="AJ35">
        <v>0.40788999999999997</v>
      </c>
      <c r="AK35">
        <v>0.72667999999999999</v>
      </c>
      <c r="AL35">
        <v>0.70730999999999999</v>
      </c>
      <c r="AM35">
        <v>0.39627000000000001</v>
      </c>
      <c r="AN35">
        <v>0.74078999999999995</v>
      </c>
      <c r="AO35">
        <v>0.41604999999999998</v>
      </c>
      <c r="AP35">
        <v>0.75097000000000003</v>
      </c>
      <c r="AQ35">
        <v>0.67064000000000001</v>
      </c>
      <c r="AR35">
        <v>0.75775999999999999</v>
      </c>
      <c r="AS35">
        <v>0.73621000000000003</v>
      </c>
      <c r="AT35">
        <v>0.68201999999999996</v>
      </c>
      <c r="AU35">
        <v>0.67459999999999998</v>
      </c>
      <c r="AV35">
        <v>0.73590999999999995</v>
      </c>
      <c r="AW35">
        <v>0.73911000000000004</v>
      </c>
      <c r="AX35">
        <v>0.65825999999999996</v>
      </c>
      <c r="AY35">
        <v>0.71601999999999999</v>
      </c>
      <c r="AZ35">
        <v>0.49074000000000001</v>
      </c>
      <c r="BA35">
        <v>0.67688999999999999</v>
      </c>
      <c r="BB35">
        <v>0.51039999999999996</v>
      </c>
      <c r="BC35">
        <v>0.83308000000000004</v>
      </c>
      <c r="BD35">
        <v>0.66208</v>
      </c>
      <c r="BE35">
        <v>0.73460999999999999</v>
      </c>
      <c r="BF35">
        <v>0.55889</v>
      </c>
      <c r="BG35">
        <v>0.71031999999999995</v>
      </c>
      <c r="BH35">
        <v>0.39934999999999998</v>
      </c>
      <c r="BI35">
        <f t="shared" si="0"/>
        <v>0.66779542372881373</v>
      </c>
    </row>
    <row r="36" spans="1:61" x14ac:dyDescent="0.2">
      <c r="A36" t="s">
        <v>2348</v>
      </c>
      <c r="B36">
        <v>0.50741999999999998</v>
      </c>
      <c r="C36">
        <v>0.44763999999999998</v>
      </c>
      <c r="D36">
        <v>0.45230999999999999</v>
      </c>
      <c r="E36">
        <v>0.60833000000000004</v>
      </c>
      <c r="F36">
        <v>0.44416</v>
      </c>
      <c r="G36">
        <v>0.50119000000000002</v>
      </c>
      <c r="H36">
        <v>0.59445999999999999</v>
      </c>
      <c r="I36">
        <v>0.44224000000000002</v>
      </c>
      <c r="J36">
        <v>0.50824000000000003</v>
      </c>
      <c r="K36">
        <v>0.48716999999999999</v>
      </c>
      <c r="L36">
        <v>0.51415999999999995</v>
      </c>
      <c r="M36">
        <v>0.47369</v>
      </c>
      <c r="N36">
        <v>0.47672999999999999</v>
      </c>
      <c r="O36">
        <v>0.45329000000000003</v>
      </c>
      <c r="P36">
        <v>0.69408999999999998</v>
      </c>
      <c r="Q36">
        <v>0.48121999999999998</v>
      </c>
      <c r="R36">
        <v>0.46967999999999999</v>
      </c>
      <c r="S36">
        <v>0.51897000000000004</v>
      </c>
      <c r="T36">
        <v>0.49836999999999998</v>
      </c>
      <c r="U36">
        <v>0.52571999999999997</v>
      </c>
      <c r="V36">
        <v>0.48504999999999998</v>
      </c>
      <c r="W36">
        <v>0.42108000000000001</v>
      </c>
      <c r="X36">
        <v>0.48644999999999999</v>
      </c>
      <c r="Y36">
        <v>0.42691000000000001</v>
      </c>
      <c r="Z36">
        <v>0.44855</v>
      </c>
      <c r="AA36">
        <v>0.52461999999999998</v>
      </c>
      <c r="AB36">
        <v>0.48107</v>
      </c>
      <c r="AC36">
        <v>0.47371999999999997</v>
      </c>
      <c r="AD36">
        <v>0.47876999999999997</v>
      </c>
      <c r="AE36">
        <v>0.44390000000000002</v>
      </c>
      <c r="AF36">
        <v>0.49517</v>
      </c>
      <c r="AG36">
        <v>0.51607000000000003</v>
      </c>
      <c r="AH36">
        <v>0.45945000000000003</v>
      </c>
      <c r="AI36">
        <v>0.48154999999999998</v>
      </c>
      <c r="AJ36">
        <v>1</v>
      </c>
      <c r="AK36">
        <v>0.40114</v>
      </c>
      <c r="AL36">
        <v>0.44102999999999998</v>
      </c>
      <c r="AM36">
        <v>0.38438</v>
      </c>
      <c r="AN36">
        <v>0.48682999999999998</v>
      </c>
      <c r="AO36">
        <v>0.39452999999999999</v>
      </c>
      <c r="AP36">
        <v>0.52009000000000005</v>
      </c>
      <c r="AQ36">
        <v>0.55862999999999996</v>
      </c>
      <c r="AR36">
        <v>0.48810999999999999</v>
      </c>
      <c r="AS36">
        <v>0.47294000000000003</v>
      </c>
      <c r="AT36">
        <v>0.54429000000000005</v>
      </c>
      <c r="AU36">
        <v>0.52048000000000005</v>
      </c>
      <c r="AV36">
        <v>0.50765000000000005</v>
      </c>
      <c r="AW36">
        <v>0.49858999999999998</v>
      </c>
      <c r="AX36">
        <v>0.45910000000000001</v>
      </c>
      <c r="AY36">
        <v>0.50590999999999997</v>
      </c>
      <c r="AZ36">
        <v>0.40222999999999998</v>
      </c>
      <c r="BA36">
        <v>0.50524999999999998</v>
      </c>
      <c r="BB36">
        <v>0.37023</v>
      </c>
      <c r="BC36">
        <v>0.46677999999999997</v>
      </c>
      <c r="BD36">
        <v>0.52614000000000005</v>
      </c>
      <c r="BE36">
        <v>0.51134000000000002</v>
      </c>
      <c r="BF36">
        <v>0.57369000000000003</v>
      </c>
      <c r="BG36">
        <v>0.48454000000000003</v>
      </c>
      <c r="BH36">
        <v>0.69821</v>
      </c>
      <c r="BI36">
        <f t="shared" si="0"/>
        <v>0.49904322033898307</v>
      </c>
    </row>
    <row r="37" spans="1:61" x14ac:dyDescent="0.2">
      <c r="A37" t="s">
        <v>2349</v>
      </c>
      <c r="B37">
        <v>0.67332999999999998</v>
      </c>
      <c r="C37">
        <v>0.71209</v>
      </c>
      <c r="D37">
        <v>0.72994999999999999</v>
      </c>
      <c r="E37">
        <v>0.54391999999999996</v>
      </c>
      <c r="F37">
        <v>0.80652000000000001</v>
      </c>
      <c r="G37">
        <v>0.60941999999999996</v>
      </c>
      <c r="H37">
        <v>0.73984000000000005</v>
      </c>
      <c r="I37">
        <v>0.67032000000000003</v>
      </c>
      <c r="J37">
        <v>0.67298000000000002</v>
      </c>
      <c r="K37">
        <v>0.60904999999999998</v>
      </c>
      <c r="L37">
        <v>0.68810000000000004</v>
      </c>
      <c r="M37">
        <v>0.80517000000000005</v>
      </c>
      <c r="N37">
        <v>0.78883000000000003</v>
      </c>
      <c r="O37">
        <v>0.53047999999999995</v>
      </c>
      <c r="P37">
        <v>0.47072000000000003</v>
      </c>
      <c r="Q37">
        <v>0.69135999999999997</v>
      </c>
      <c r="R37">
        <v>0.78069</v>
      </c>
      <c r="S37">
        <v>0.67642000000000002</v>
      </c>
      <c r="T37">
        <v>0.65569</v>
      </c>
      <c r="U37">
        <v>0.68305000000000005</v>
      </c>
      <c r="V37">
        <v>0.62707999999999997</v>
      </c>
      <c r="W37">
        <v>0.50982000000000005</v>
      </c>
      <c r="X37">
        <v>0.72521000000000002</v>
      </c>
      <c r="Y37">
        <v>0.63773000000000002</v>
      </c>
      <c r="Z37">
        <v>0.74777000000000005</v>
      </c>
      <c r="AA37">
        <v>0.65856999999999999</v>
      </c>
      <c r="AB37">
        <v>0.63190000000000002</v>
      </c>
      <c r="AC37">
        <v>0.71826000000000001</v>
      </c>
      <c r="AD37">
        <v>0.66666999999999998</v>
      </c>
      <c r="AE37">
        <v>0.78639000000000003</v>
      </c>
      <c r="AF37">
        <v>0.65919000000000005</v>
      </c>
      <c r="AG37">
        <v>0.53532000000000002</v>
      </c>
      <c r="AH37">
        <v>0.53876999999999997</v>
      </c>
      <c r="AI37">
        <v>0.83072999999999997</v>
      </c>
      <c r="AJ37">
        <v>0.37911</v>
      </c>
      <c r="AK37">
        <v>1</v>
      </c>
      <c r="AL37">
        <v>0.68737999999999999</v>
      </c>
      <c r="AM37">
        <v>0.47919</v>
      </c>
      <c r="AN37">
        <v>0.76454</v>
      </c>
      <c r="AO37">
        <v>0.42708000000000002</v>
      </c>
      <c r="AP37">
        <v>0.70889000000000002</v>
      </c>
      <c r="AQ37">
        <v>0.62597000000000003</v>
      </c>
      <c r="AR37">
        <v>0.78334000000000004</v>
      </c>
      <c r="AS37">
        <v>0.68723999999999996</v>
      </c>
      <c r="AT37">
        <v>0.64185999999999999</v>
      </c>
      <c r="AU37">
        <v>0.69891000000000003</v>
      </c>
      <c r="AV37">
        <v>0.70643999999999996</v>
      </c>
      <c r="AW37">
        <v>0.72453000000000001</v>
      </c>
      <c r="AX37">
        <v>0.64241999999999999</v>
      </c>
      <c r="AY37">
        <v>0.71409</v>
      </c>
      <c r="AZ37">
        <v>0.48344999999999999</v>
      </c>
      <c r="BA37">
        <v>0.64927000000000001</v>
      </c>
      <c r="BB37">
        <v>0.47169</v>
      </c>
      <c r="BC37">
        <v>0.82528999999999997</v>
      </c>
      <c r="BD37">
        <v>0.63227</v>
      </c>
      <c r="BE37">
        <v>0.70887</v>
      </c>
      <c r="BF37">
        <v>0.55817000000000005</v>
      </c>
      <c r="BG37">
        <v>0.63859999999999995</v>
      </c>
      <c r="BH37">
        <v>0.42313000000000001</v>
      </c>
      <c r="BI37">
        <f t="shared" si="0"/>
        <v>0.658865593220339</v>
      </c>
    </row>
    <row r="38" spans="1:61" x14ac:dyDescent="0.2">
      <c r="A38" t="s">
        <v>2350</v>
      </c>
      <c r="B38">
        <v>0.83855999999999997</v>
      </c>
      <c r="C38">
        <v>0.74533000000000005</v>
      </c>
      <c r="D38">
        <v>0.83733000000000002</v>
      </c>
      <c r="E38">
        <v>0.54920000000000002</v>
      </c>
      <c r="F38">
        <v>0.78386</v>
      </c>
      <c r="G38">
        <v>0.69469000000000003</v>
      </c>
      <c r="H38">
        <v>0.74212999999999996</v>
      </c>
      <c r="I38">
        <v>0.73014000000000001</v>
      </c>
      <c r="J38">
        <v>0.68688000000000005</v>
      </c>
      <c r="K38">
        <v>0.62853999999999999</v>
      </c>
      <c r="L38">
        <v>0.72216000000000002</v>
      </c>
      <c r="M38">
        <v>0.78447999999999996</v>
      </c>
      <c r="N38">
        <v>0.72996000000000005</v>
      </c>
      <c r="O38">
        <v>0.56864000000000003</v>
      </c>
      <c r="P38">
        <v>0.58499999999999996</v>
      </c>
      <c r="Q38">
        <v>0.78181999999999996</v>
      </c>
      <c r="R38">
        <v>0.83148</v>
      </c>
      <c r="S38">
        <v>0.75731999999999999</v>
      </c>
      <c r="T38">
        <v>0.75161</v>
      </c>
      <c r="U38">
        <v>0.75887000000000004</v>
      </c>
      <c r="V38">
        <v>0.70465999999999995</v>
      </c>
      <c r="W38">
        <v>0.54307000000000005</v>
      </c>
      <c r="X38">
        <v>0.76822999999999997</v>
      </c>
      <c r="Y38">
        <v>0.63195999999999997</v>
      </c>
      <c r="Z38">
        <v>0.73682999999999998</v>
      </c>
      <c r="AA38">
        <v>0.76202999999999999</v>
      </c>
      <c r="AB38">
        <v>0.74643999999999999</v>
      </c>
      <c r="AC38">
        <v>0.75209999999999999</v>
      </c>
      <c r="AD38">
        <v>0.75144999999999995</v>
      </c>
      <c r="AE38">
        <v>0.79878000000000005</v>
      </c>
      <c r="AF38">
        <v>0.80630999999999997</v>
      </c>
      <c r="AG38">
        <v>0.64754999999999996</v>
      </c>
      <c r="AH38">
        <v>0.53598000000000001</v>
      </c>
      <c r="AI38">
        <v>0.87658999999999998</v>
      </c>
      <c r="AJ38">
        <v>0.4476</v>
      </c>
      <c r="AK38">
        <v>0.74206000000000005</v>
      </c>
      <c r="AL38">
        <v>1</v>
      </c>
      <c r="AM38">
        <v>0.42614999999999997</v>
      </c>
      <c r="AN38">
        <v>0.78222999999999998</v>
      </c>
      <c r="AO38">
        <v>0.47320000000000001</v>
      </c>
      <c r="AP38">
        <v>0.84245000000000003</v>
      </c>
      <c r="AQ38">
        <v>0.74104000000000003</v>
      </c>
      <c r="AR38">
        <v>0.80171999999999999</v>
      </c>
      <c r="AS38">
        <v>0.79574999999999996</v>
      </c>
      <c r="AT38">
        <v>0.75451999999999997</v>
      </c>
      <c r="AU38">
        <v>0.69886000000000004</v>
      </c>
      <c r="AV38">
        <v>0.83150999999999997</v>
      </c>
      <c r="AW38">
        <v>0.77356999999999998</v>
      </c>
      <c r="AX38">
        <v>0.78283999999999998</v>
      </c>
      <c r="AY38">
        <v>0.77027000000000001</v>
      </c>
      <c r="AZ38">
        <v>0.52947</v>
      </c>
      <c r="BA38">
        <v>0.72516000000000003</v>
      </c>
      <c r="BB38">
        <v>0.46653</v>
      </c>
      <c r="BC38">
        <v>0.84384999999999999</v>
      </c>
      <c r="BD38">
        <v>0.80215999999999998</v>
      </c>
      <c r="BE38">
        <v>0.78403</v>
      </c>
      <c r="BF38">
        <v>0.56542999999999999</v>
      </c>
      <c r="BG38">
        <v>0.79246000000000005</v>
      </c>
      <c r="BH38">
        <v>0.46396999999999999</v>
      </c>
      <c r="BI38">
        <f t="shared" si="0"/>
        <v>0.71536966101694932</v>
      </c>
    </row>
    <row r="39" spans="1:61" x14ac:dyDescent="0.2">
      <c r="A39" t="s">
        <v>2351</v>
      </c>
      <c r="B39">
        <v>0.38585999999999998</v>
      </c>
      <c r="C39">
        <v>0.39722000000000002</v>
      </c>
      <c r="D39">
        <v>0.39471000000000001</v>
      </c>
      <c r="E39">
        <v>0.44979999999999998</v>
      </c>
      <c r="F39">
        <v>0.47533999999999998</v>
      </c>
      <c r="G39">
        <v>0.40082000000000001</v>
      </c>
      <c r="H39">
        <v>0.37879000000000002</v>
      </c>
      <c r="I39">
        <v>0.39189000000000002</v>
      </c>
      <c r="J39">
        <v>0.44571</v>
      </c>
      <c r="K39">
        <v>0.43645</v>
      </c>
      <c r="L39">
        <v>0.43915999999999999</v>
      </c>
      <c r="M39">
        <v>0.40877000000000002</v>
      </c>
      <c r="N39">
        <v>0.45240999999999998</v>
      </c>
      <c r="O39">
        <v>0.40333000000000002</v>
      </c>
      <c r="P39">
        <v>0.41879</v>
      </c>
      <c r="Q39">
        <v>0.36243999999999998</v>
      </c>
      <c r="R39">
        <v>0.42764999999999997</v>
      </c>
      <c r="S39">
        <v>0.43792999999999999</v>
      </c>
      <c r="T39">
        <v>0.3826</v>
      </c>
      <c r="U39">
        <v>0.42452000000000001</v>
      </c>
      <c r="V39">
        <v>0.40316000000000002</v>
      </c>
      <c r="W39">
        <v>0.47227999999999998</v>
      </c>
      <c r="X39">
        <v>0.44895000000000002</v>
      </c>
      <c r="Y39">
        <v>0.37644</v>
      </c>
      <c r="Z39">
        <v>0.41811999999999999</v>
      </c>
      <c r="AA39">
        <v>0.40816999999999998</v>
      </c>
      <c r="AB39">
        <v>0.33289000000000002</v>
      </c>
      <c r="AC39">
        <v>0.40698000000000001</v>
      </c>
      <c r="AD39">
        <v>0.37689</v>
      </c>
      <c r="AE39">
        <v>0.43924000000000002</v>
      </c>
      <c r="AF39">
        <v>0.41260000000000002</v>
      </c>
      <c r="AG39">
        <v>0.34427999999999997</v>
      </c>
      <c r="AH39">
        <v>0.55959000000000003</v>
      </c>
      <c r="AI39">
        <v>0.39627000000000001</v>
      </c>
      <c r="AJ39">
        <v>0.32266</v>
      </c>
      <c r="AK39">
        <v>0.42348000000000002</v>
      </c>
      <c r="AL39">
        <v>0.35387999999999997</v>
      </c>
      <c r="AM39">
        <v>1</v>
      </c>
      <c r="AN39">
        <v>0.44235000000000002</v>
      </c>
      <c r="AO39">
        <v>0.45190999999999998</v>
      </c>
      <c r="AP39">
        <v>0.38018999999999997</v>
      </c>
      <c r="AQ39">
        <v>0.39066000000000001</v>
      </c>
      <c r="AR39">
        <v>0.45826</v>
      </c>
      <c r="AS39">
        <v>0.38319999999999999</v>
      </c>
      <c r="AT39">
        <v>0.41045999999999999</v>
      </c>
      <c r="AU39">
        <v>0.46249000000000001</v>
      </c>
      <c r="AV39">
        <v>0.39340999999999998</v>
      </c>
      <c r="AW39">
        <v>0.39141999999999999</v>
      </c>
      <c r="AX39">
        <v>0.38158999999999998</v>
      </c>
      <c r="AY39">
        <v>0.46648000000000001</v>
      </c>
      <c r="AZ39">
        <v>0.48333999999999999</v>
      </c>
      <c r="BA39">
        <v>0.40904000000000001</v>
      </c>
      <c r="BB39">
        <v>0.46597</v>
      </c>
      <c r="BC39">
        <v>0.47937999999999997</v>
      </c>
      <c r="BD39">
        <v>0.38168999999999997</v>
      </c>
      <c r="BE39">
        <v>0.38475999999999999</v>
      </c>
      <c r="BF39">
        <v>0.49908999999999998</v>
      </c>
      <c r="BG39">
        <v>0.36193999999999998</v>
      </c>
      <c r="BH39">
        <v>0.48616999999999999</v>
      </c>
      <c r="BI39">
        <f t="shared" si="0"/>
        <v>0.42667576271186436</v>
      </c>
    </row>
    <row r="40" spans="1:61" x14ac:dyDescent="0.2">
      <c r="A40" t="s">
        <v>2352</v>
      </c>
      <c r="B40">
        <v>0.72113000000000005</v>
      </c>
      <c r="C40">
        <v>0.73855999999999999</v>
      </c>
      <c r="D40">
        <v>0.72689000000000004</v>
      </c>
      <c r="E40">
        <v>0.56274000000000002</v>
      </c>
      <c r="F40">
        <v>0.84145000000000003</v>
      </c>
      <c r="G40">
        <v>0.73372000000000004</v>
      </c>
      <c r="H40">
        <v>0.73826999999999998</v>
      </c>
      <c r="I40">
        <v>0.71758</v>
      </c>
      <c r="J40">
        <v>0.71965999999999997</v>
      </c>
      <c r="K40">
        <v>0.64298999999999995</v>
      </c>
      <c r="L40">
        <v>0.71758999999999995</v>
      </c>
      <c r="M40">
        <v>0.85013000000000005</v>
      </c>
      <c r="N40">
        <v>0.78876000000000002</v>
      </c>
      <c r="O40">
        <v>0.53364999999999996</v>
      </c>
      <c r="P40">
        <v>0.57892999999999994</v>
      </c>
      <c r="Q40">
        <v>0.69172999999999996</v>
      </c>
      <c r="R40">
        <v>0.83899999999999997</v>
      </c>
      <c r="S40">
        <v>0.70286000000000004</v>
      </c>
      <c r="T40">
        <v>0.73858999999999997</v>
      </c>
      <c r="U40">
        <v>0.74831000000000003</v>
      </c>
      <c r="V40">
        <v>0.67227000000000003</v>
      </c>
      <c r="W40">
        <v>0.52293999999999996</v>
      </c>
      <c r="X40">
        <v>0.85523000000000005</v>
      </c>
      <c r="Y40">
        <v>0.63729000000000002</v>
      </c>
      <c r="Z40">
        <v>0.75851999999999997</v>
      </c>
      <c r="AA40">
        <v>0.69954000000000005</v>
      </c>
      <c r="AB40">
        <v>0.69182999999999995</v>
      </c>
      <c r="AC40">
        <v>0.78600999999999999</v>
      </c>
      <c r="AD40">
        <v>0.73331000000000002</v>
      </c>
      <c r="AE40">
        <v>0.75397000000000003</v>
      </c>
      <c r="AF40">
        <v>0.69433999999999996</v>
      </c>
      <c r="AG40">
        <v>0.59358999999999995</v>
      </c>
      <c r="AH40">
        <v>0.50163000000000002</v>
      </c>
      <c r="AI40">
        <v>0.82655999999999996</v>
      </c>
      <c r="AJ40">
        <v>0.45227000000000001</v>
      </c>
      <c r="AK40">
        <v>0.74589000000000005</v>
      </c>
      <c r="AL40">
        <v>0.70674000000000003</v>
      </c>
      <c r="AM40">
        <v>0.48992000000000002</v>
      </c>
      <c r="AN40">
        <v>1</v>
      </c>
      <c r="AO40">
        <v>0.47554000000000002</v>
      </c>
      <c r="AP40">
        <v>0.79032999999999998</v>
      </c>
      <c r="AQ40">
        <v>0.71808000000000005</v>
      </c>
      <c r="AR40">
        <v>0.88780000000000003</v>
      </c>
      <c r="AS40">
        <v>0.7319</v>
      </c>
      <c r="AT40">
        <v>0.70765999999999996</v>
      </c>
      <c r="AU40">
        <v>0.75697000000000003</v>
      </c>
      <c r="AV40">
        <v>0.80003000000000002</v>
      </c>
      <c r="AW40">
        <v>0.75161</v>
      </c>
      <c r="AX40">
        <v>0.68039000000000005</v>
      </c>
      <c r="AY40">
        <v>0.78637999999999997</v>
      </c>
      <c r="AZ40">
        <v>0.54688999999999999</v>
      </c>
      <c r="BA40">
        <v>0.69201000000000001</v>
      </c>
      <c r="BB40">
        <v>0.44344</v>
      </c>
      <c r="BC40">
        <v>0.84816999999999998</v>
      </c>
      <c r="BD40">
        <v>0.70713999999999999</v>
      </c>
      <c r="BE40">
        <v>0.79061999999999999</v>
      </c>
      <c r="BF40">
        <v>0.59521999999999997</v>
      </c>
      <c r="BG40">
        <v>0.70775999999999994</v>
      </c>
      <c r="BH40">
        <v>0.47403000000000001</v>
      </c>
      <c r="BI40">
        <f t="shared" si="0"/>
        <v>0.70078576271186444</v>
      </c>
    </row>
    <row r="41" spans="1:61" x14ac:dyDescent="0.2">
      <c r="A41" t="s">
        <v>2353</v>
      </c>
      <c r="B41">
        <v>0.48255999999999999</v>
      </c>
      <c r="C41">
        <v>0.49368000000000001</v>
      </c>
      <c r="D41">
        <v>0.47181000000000001</v>
      </c>
      <c r="E41">
        <v>0.45468999999999998</v>
      </c>
      <c r="F41">
        <v>0.47536</v>
      </c>
      <c r="G41">
        <v>0.44585999999999998</v>
      </c>
      <c r="H41">
        <v>0.42753999999999998</v>
      </c>
      <c r="I41">
        <v>0.54181000000000001</v>
      </c>
      <c r="J41">
        <v>0.48791000000000001</v>
      </c>
      <c r="K41">
        <v>0.51078999999999997</v>
      </c>
      <c r="L41">
        <v>0.50409000000000004</v>
      </c>
      <c r="M41">
        <v>0.43404999999999999</v>
      </c>
      <c r="N41">
        <v>0.47693000000000002</v>
      </c>
      <c r="O41">
        <v>0.45545999999999998</v>
      </c>
      <c r="P41">
        <v>0.49637999999999999</v>
      </c>
      <c r="Q41">
        <v>0.42835000000000001</v>
      </c>
      <c r="R41">
        <v>0.44795000000000001</v>
      </c>
      <c r="S41">
        <v>0.52344999999999997</v>
      </c>
      <c r="T41">
        <v>0.48381999999999997</v>
      </c>
      <c r="U41">
        <v>0.49323</v>
      </c>
      <c r="V41">
        <v>0.48320000000000002</v>
      </c>
      <c r="W41">
        <v>0.52442</v>
      </c>
      <c r="X41">
        <v>0.47472999999999999</v>
      </c>
      <c r="Y41">
        <v>0.29479</v>
      </c>
      <c r="Z41">
        <v>0.47156999999999999</v>
      </c>
      <c r="AA41">
        <v>0.50931999999999999</v>
      </c>
      <c r="AB41">
        <v>0.43095</v>
      </c>
      <c r="AC41">
        <v>0.47349000000000002</v>
      </c>
      <c r="AD41">
        <v>0.44002999999999998</v>
      </c>
      <c r="AE41">
        <v>0.4456</v>
      </c>
      <c r="AF41">
        <v>0.50124000000000002</v>
      </c>
      <c r="AG41">
        <v>0.48716999999999999</v>
      </c>
      <c r="AH41">
        <v>0.44640000000000002</v>
      </c>
      <c r="AI41">
        <v>0.45495000000000002</v>
      </c>
      <c r="AJ41">
        <v>0.35981000000000002</v>
      </c>
      <c r="AK41">
        <v>0.41173999999999999</v>
      </c>
      <c r="AL41">
        <v>0.42608000000000001</v>
      </c>
      <c r="AM41">
        <v>0.49268000000000001</v>
      </c>
      <c r="AN41">
        <v>0.46855999999999998</v>
      </c>
      <c r="AO41">
        <v>1</v>
      </c>
      <c r="AP41">
        <v>0.49562</v>
      </c>
      <c r="AQ41">
        <v>0.49013000000000001</v>
      </c>
      <c r="AR41">
        <v>0.47259000000000001</v>
      </c>
      <c r="AS41">
        <v>0.48541000000000001</v>
      </c>
      <c r="AT41">
        <v>0.50707000000000002</v>
      </c>
      <c r="AU41">
        <v>0.47233000000000003</v>
      </c>
      <c r="AV41">
        <v>0.43607000000000001</v>
      </c>
      <c r="AW41">
        <v>0.46111000000000002</v>
      </c>
      <c r="AX41">
        <v>0.46911999999999998</v>
      </c>
      <c r="AY41">
        <v>0.49609999999999999</v>
      </c>
      <c r="AZ41">
        <v>0.49801000000000001</v>
      </c>
      <c r="BA41">
        <v>0.49782999999999999</v>
      </c>
      <c r="BB41">
        <v>0.55054000000000003</v>
      </c>
      <c r="BC41">
        <v>0.44230999999999998</v>
      </c>
      <c r="BD41">
        <v>0.43687999999999999</v>
      </c>
      <c r="BE41">
        <v>0.46274999999999999</v>
      </c>
      <c r="BF41">
        <v>0.46371000000000001</v>
      </c>
      <c r="BG41">
        <v>0.45323999999999998</v>
      </c>
      <c r="BH41">
        <v>0.40355000000000002</v>
      </c>
      <c r="BI41">
        <f t="shared" si="0"/>
        <v>0.47672576271186445</v>
      </c>
    </row>
    <row r="42" spans="1:61" x14ac:dyDescent="0.2">
      <c r="A42" t="s">
        <v>2354</v>
      </c>
      <c r="B42">
        <v>0.82935000000000003</v>
      </c>
      <c r="C42">
        <v>0.78400000000000003</v>
      </c>
      <c r="D42">
        <v>0.80164000000000002</v>
      </c>
      <c r="E42">
        <v>0.55350999999999995</v>
      </c>
      <c r="F42">
        <v>0.80537000000000003</v>
      </c>
      <c r="G42">
        <v>0.71484999999999999</v>
      </c>
      <c r="H42">
        <v>0.73878999999999995</v>
      </c>
      <c r="I42">
        <v>0.76583999999999997</v>
      </c>
      <c r="J42">
        <v>0.69159999999999999</v>
      </c>
      <c r="K42">
        <v>0.62807000000000002</v>
      </c>
      <c r="L42">
        <v>0.72196000000000005</v>
      </c>
      <c r="M42">
        <v>0.79857</v>
      </c>
      <c r="N42">
        <v>0.75675999999999999</v>
      </c>
      <c r="O42">
        <v>0.5857</v>
      </c>
      <c r="P42">
        <v>0.66613</v>
      </c>
      <c r="Q42">
        <v>0.74522999999999995</v>
      </c>
      <c r="R42">
        <v>0.84885999999999995</v>
      </c>
      <c r="S42">
        <v>0.76761999999999997</v>
      </c>
      <c r="T42">
        <v>0.82074000000000003</v>
      </c>
      <c r="U42">
        <v>0.76888000000000001</v>
      </c>
      <c r="V42">
        <v>0.72545000000000004</v>
      </c>
      <c r="W42">
        <v>0.57484999999999997</v>
      </c>
      <c r="X42">
        <v>0.81789000000000001</v>
      </c>
      <c r="Y42">
        <v>0.63719000000000003</v>
      </c>
      <c r="Z42">
        <v>0.74726999999999999</v>
      </c>
      <c r="AA42">
        <v>0.75739000000000001</v>
      </c>
      <c r="AB42">
        <v>0.77759999999999996</v>
      </c>
      <c r="AC42">
        <v>0.79984</v>
      </c>
      <c r="AD42">
        <v>0.73772000000000004</v>
      </c>
      <c r="AE42">
        <v>0.77649000000000001</v>
      </c>
      <c r="AF42">
        <v>0.76268000000000002</v>
      </c>
      <c r="AG42">
        <v>0.63544</v>
      </c>
      <c r="AH42">
        <v>0.51624000000000003</v>
      </c>
      <c r="AI42">
        <v>0.87395</v>
      </c>
      <c r="AJ42">
        <v>0.50051999999999996</v>
      </c>
      <c r="AK42">
        <v>0.72028000000000003</v>
      </c>
      <c r="AL42">
        <v>0.79296</v>
      </c>
      <c r="AM42">
        <v>0.43314000000000002</v>
      </c>
      <c r="AN42">
        <v>0.82408999999999999</v>
      </c>
      <c r="AO42">
        <v>0.52242999999999995</v>
      </c>
      <c r="AP42">
        <v>1</v>
      </c>
      <c r="AQ42">
        <v>0.80747000000000002</v>
      </c>
      <c r="AR42">
        <v>0.84565000000000001</v>
      </c>
      <c r="AS42">
        <v>0.82362999999999997</v>
      </c>
      <c r="AT42">
        <v>0.78712000000000004</v>
      </c>
      <c r="AU42">
        <v>0.71391000000000004</v>
      </c>
      <c r="AV42">
        <v>0.84270999999999996</v>
      </c>
      <c r="AW42">
        <v>0.77585999999999999</v>
      </c>
      <c r="AX42">
        <v>0.75048000000000004</v>
      </c>
      <c r="AY42">
        <v>0.77564</v>
      </c>
      <c r="AZ42">
        <v>0.59411999999999998</v>
      </c>
      <c r="BA42">
        <v>0.76232999999999995</v>
      </c>
      <c r="BB42">
        <v>0.47176000000000001</v>
      </c>
      <c r="BC42">
        <v>0.84682999999999997</v>
      </c>
      <c r="BD42">
        <v>0.79327999999999999</v>
      </c>
      <c r="BE42">
        <v>0.82121</v>
      </c>
      <c r="BF42">
        <v>0.56496000000000002</v>
      </c>
      <c r="BG42">
        <v>0.80276999999999998</v>
      </c>
      <c r="BH42">
        <v>0.52949999999999997</v>
      </c>
      <c r="BI42">
        <f t="shared" si="0"/>
        <v>0.72942576271186432</v>
      </c>
    </row>
    <row r="43" spans="1:61" x14ac:dyDescent="0.2">
      <c r="A43" t="s">
        <v>2355</v>
      </c>
      <c r="B43">
        <v>0.73348000000000002</v>
      </c>
      <c r="C43">
        <v>0.69440999999999997</v>
      </c>
      <c r="D43">
        <v>0.70894000000000001</v>
      </c>
      <c r="E43">
        <v>0.66986000000000001</v>
      </c>
      <c r="F43">
        <v>0.70547000000000004</v>
      </c>
      <c r="G43">
        <v>0.79032999999999998</v>
      </c>
      <c r="H43">
        <v>0.81559000000000004</v>
      </c>
      <c r="I43">
        <v>0.6714</v>
      </c>
      <c r="J43">
        <v>0.76668999999999998</v>
      </c>
      <c r="K43">
        <v>0.5827</v>
      </c>
      <c r="L43">
        <v>0.80650999999999995</v>
      </c>
      <c r="M43">
        <v>0.70191999999999999</v>
      </c>
      <c r="N43">
        <v>0.65695999999999999</v>
      </c>
      <c r="O43">
        <v>0.53595000000000004</v>
      </c>
      <c r="P43">
        <v>0.70601999999999998</v>
      </c>
      <c r="Q43">
        <v>0.67888999999999999</v>
      </c>
      <c r="R43">
        <v>0.75070999999999999</v>
      </c>
      <c r="S43">
        <v>0.8327</v>
      </c>
      <c r="T43">
        <v>0.72682999999999998</v>
      </c>
      <c r="U43">
        <v>0.71982999999999997</v>
      </c>
      <c r="V43">
        <v>0.77451999999999999</v>
      </c>
      <c r="W43">
        <v>0.57394000000000001</v>
      </c>
      <c r="X43">
        <v>0.71696000000000004</v>
      </c>
      <c r="Y43">
        <v>0.52353000000000005</v>
      </c>
      <c r="Z43">
        <v>0.68240999999999996</v>
      </c>
      <c r="AA43">
        <v>0.81093000000000004</v>
      </c>
      <c r="AB43">
        <v>0.66773000000000005</v>
      </c>
      <c r="AC43">
        <v>0.71984999999999999</v>
      </c>
      <c r="AD43">
        <v>0.66432000000000002</v>
      </c>
      <c r="AE43">
        <v>0.66324000000000005</v>
      </c>
      <c r="AF43">
        <v>0.68613999999999997</v>
      </c>
      <c r="AG43">
        <v>0.70396000000000003</v>
      </c>
      <c r="AH43">
        <v>0.50887000000000004</v>
      </c>
      <c r="AI43">
        <v>0.76856999999999998</v>
      </c>
      <c r="AJ43">
        <v>0.53295999999999999</v>
      </c>
      <c r="AK43">
        <v>0.62975000000000003</v>
      </c>
      <c r="AL43">
        <v>0.69274000000000002</v>
      </c>
      <c r="AM43">
        <v>0.44339000000000001</v>
      </c>
      <c r="AN43">
        <v>0.74070000000000003</v>
      </c>
      <c r="AO43">
        <v>0.51237999999999995</v>
      </c>
      <c r="AP43">
        <v>0.79976000000000003</v>
      </c>
      <c r="AQ43">
        <v>1</v>
      </c>
      <c r="AR43">
        <v>0.74531000000000003</v>
      </c>
      <c r="AS43">
        <v>0.72019999999999995</v>
      </c>
      <c r="AT43">
        <v>0.85880999999999996</v>
      </c>
      <c r="AU43">
        <v>0.76905999999999997</v>
      </c>
      <c r="AV43">
        <v>0.76239999999999997</v>
      </c>
      <c r="AW43">
        <v>0.71491000000000005</v>
      </c>
      <c r="AX43">
        <v>0.65081999999999995</v>
      </c>
      <c r="AY43">
        <v>0.71475999999999995</v>
      </c>
      <c r="AZ43">
        <v>0.58679999999999999</v>
      </c>
      <c r="BA43">
        <v>0.82496000000000003</v>
      </c>
      <c r="BB43">
        <v>0.48142000000000001</v>
      </c>
      <c r="BC43">
        <v>0.73126000000000002</v>
      </c>
      <c r="BD43">
        <v>0.84550999999999998</v>
      </c>
      <c r="BE43">
        <v>0.73307</v>
      </c>
      <c r="BF43">
        <v>0.68957999999999997</v>
      </c>
      <c r="BG43">
        <v>0.70670999999999995</v>
      </c>
      <c r="BH43">
        <v>0.55998999999999999</v>
      </c>
      <c r="BI43">
        <f t="shared" si="0"/>
        <v>0.69775271186440668</v>
      </c>
    </row>
    <row r="44" spans="1:61" x14ac:dyDescent="0.2">
      <c r="A44" t="s">
        <v>2356</v>
      </c>
      <c r="B44">
        <v>0.74885999999999997</v>
      </c>
      <c r="C44">
        <v>0.71057999999999999</v>
      </c>
      <c r="D44">
        <v>0.74450000000000005</v>
      </c>
      <c r="E44">
        <v>0.57743</v>
      </c>
      <c r="F44">
        <v>0.82950000000000002</v>
      </c>
      <c r="G44">
        <v>0.70774000000000004</v>
      </c>
      <c r="H44">
        <v>0.74341000000000002</v>
      </c>
      <c r="I44">
        <v>0.71304999999999996</v>
      </c>
      <c r="J44">
        <v>0.70255999999999996</v>
      </c>
      <c r="K44">
        <v>0.63841999999999999</v>
      </c>
      <c r="L44">
        <v>0.70377999999999996</v>
      </c>
      <c r="M44">
        <v>0.82040000000000002</v>
      </c>
      <c r="N44">
        <v>0.80354000000000003</v>
      </c>
      <c r="O44">
        <v>0.52578000000000003</v>
      </c>
      <c r="P44">
        <v>0.55650999999999995</v>
      </c>
      <c r="Q44">
        <v>0.67830000000000001</v>
      </c>
      <c r="R44">
        <v>0.84345999999999999</v>
      </c>
      <c r="S44">
        <v>0.71848000000000001</v>
      </c>
      <c r="T44">
        <v>0.72128999999999999</v>
      </c>
      <c r="U44">
        <v>0.72113000000000005</v>
      </c>
      <c r="V44">
        <v>0.65327999999999997</v>
      </c>
      <c r="W44">
        <v>0.51471999999999996</v>
      </c>
      <c r="X44">
        <v>0.84382999999999997</v>
      </c>
      <c r="Y44">
        <v>0.63468999999999998</v>
      </c>
      <c r="Z44">
        <v>0.75244</v>
      </c>
      <c r="AA44">
        <v>0.70977999999999997</v>
      </c>
      <c r="AB44">
        <v>0.68413000000000002</v>
      </c>
      <c r="AC44">
        <v>0.76829000000000003</v>
      </c>
      <c r="AD44">
        <v>0.72367999999999999</v>
      </c>
      <c r="AE44">
        <v>0.76873999999999998</v>
      </c>
      <c r="AF44">
        <v>0.68384999999999996</v>
      </c>
      <c r="AG44">
        <v>0.58572000000000002</v>
      </c>
      <c r="AH44">
        <v>0.51551000000000002</v>
      </c>
      <c r="AI44">
        <v>0.82467000000000001</v>
      </c>
      <c r="AJ44">
        <v>0.44418999999999997</v>
      </c>
      <c r="AK44">
        <v>0.74543999999999999</v>
      </c>
      <c r="AL44">
        <v>0.70609</v>
      </c>
      <c r="AM44">
        <v>0.49557000000000001</v>
      </c>
      <c r="AN44">
        <v>0.86497999999999997</v>
      </c>
      <c r="AO44">
        <v>0.46853</v>
      </c>
      <c r="AP44">
        <v>0.79069999999999996</v>
      </c>
      <c r="AQ44">
        <v>0.70518999999999998</v>
      </c>
      <c r="AR44">
        <v>1</v>
      </c>
      <c r="AS44">
        <v>0.71858</v>
      </c>
      <c r="AT44">
        <v>0.68391999999999997</v>
      </c>
      <c r="AU44">
        <v>0.74792000000000003</v>
      </c>
      <c r="AV44">
        <v>0.78408999999999995</v>
      </c>
      <c r="AW44">
        <v>0.73345000000000005</v>
      </c>
      <c r="AX44">
        <v>0.68691000000000002</v>
      </c>
      <c r="AY44">
        <v>0.79986000000000002</v>
      </c>
      <c r="AZ44">
        <v>0.55066000000000004</v>
      </c>
      <c r="BA44">
        <v>0.67306999999999995</v>
      </c>
      <c r="BB44">
        <v>0.44295000000000001</v>
      </c>
      <c r="BC44">
        <v>0.84721000000000002</v>
      </c>
      <c r="BD44">
        <v>0.69340000000000002</v>
      </c>
      <c r="BE44">
        <v>0.76571999999999996</v>
      </c>
      <c r="BF44">
        <v>0.58731</v>
      </c>
      <c r="BG44">
        <v>0.70653999999999995</v>
      </c>
      <c r="BH44">
        <v>0.45788000000000001</v>
      </c>
      <c r="BI44">
        <f t="shared" si="0"/>
        <v>0.69444423728813554</v>
      </c>
    </row>
    <row r="45" spans="1:61" x14ac:dyDescent="0.2">
      <c r="A45" t="s">
        <v>2357</v>
      </c>
      <c r="B45">
        <v>0.84953999999999996</v>
      </c>
      <c r="C45">
        <v>0.82559000000000005</v>
      </c>
      <c r="D45">
        <v>0.82277999999999996</v>
      </c>
      <c r="E45">
        <v>0.54003999999999996</v>
      </c>
      <c r="F45">
        <v>0.80757000000000001</v>
      </c>
      <c r="G45">
        <v>0.71411000000000002</v>
      </c>
      <c r="H45">
        <v>0.7268</v>
      </c>
      <c r="I45">
        <v>0.77883999999999998</v>
      </c>
      <c r="J45">
        <v>0.69103000000000003</v>
      </c>
      <c r="K45">
        <v>0.61111000000000004</v>
      </c>
      <c r="L45">
        <v>0.74021000000000003</v>
      </c>
      <c r="M45">
        <v>0.80784999999999996</v>
      </c>
      <c r="N45">
        <v>0.74665999999999999</v>
      </c>
      <c r="O45">
        <v>0.64346999999999999</v>
      </c>
      <c r="P45">
        <v>0.67166000000000003</v>
      </c>
      <c r="Q45">
        <v>0.78105000000000002</v>
      </c>
      <c r="R45">
        <v>0.85528000000000004</v>
      </c>
      <c r="S45">
        <v>0.75853000000000004</v>
      </c>
      <c r="T45">
        <v>0.85333000000000003</v>
      </c>
      <c r="U45">
        <v>0.77195999999999998</v>
      </c>
      <c r="V45">
        <v>0.77991999999999995</v>
      </c>
      <c r="W45">
        <v>0.62877000000000005</v>
      </c>
      <c r="X45">
        <v>0.79554000000000002</v>
      </c>
      <c r="Y45">
        <v>0.63254999999999995</v>
      </c>
      <c r="Z45">
        <v>0.74512999999999996</v>
      </c>
      <c r="AA45">
        <v>0.74373999999999996</v>
      </c>
      <c r="AB45">
        <v>0.76048000000000004</v>
      </c>
      <c r="AC45">
        <v>0.83626</v>
      </c>
      <c r="AD45">
        <v>0.77503999999999995</v>
      </c>
      <c r="AE45">
        <v>0.80130999999999997</v>
      </c>
      <c r="AF45">
        <v>0.79608999999999996</v>
      </c>
      <c r="AG45">
        <v>0.62151000000000001</v>
      </c>
      <c r="AH45">
        <v>0.55108000000000001</v>
      </c>
      <c r="AI45">
        <v>0.91117000000000004</v>
      </c>
      <c r="AJ45">
        <v>0.48508000000000001</v>
      </c>
      <c r="AK45">
        <v>0.74117</v>
      </c>
      <c r="AL45">
        <v>0.79515999999999998</v>
      </c>
      <c r="AM45">
        <v>0.46661000000000002</v>
      </c>
      <c r="AN45">
        <v>0.80905000000000005</v>
      </c>
      <c r="AO45">
        <v>0.54186999999999996</v>
      </c>
      <c r="AP45">
        <v>0.87492999999999999</v>
      </c>
      <c r="AQ45">
        <v>0.77003999999999995</v>
      </c>
      <c r="AR45">
        <v>0.81464999999999999</v>
      </c>
      <c r="AS45">
        <v>1</v>
      </c>
      <c r="AT45">
        <v>0.77666000000000002</v>
      </c>
      <c r="AU45">
        <v>0.72096000000000005</v>
      </c>
      <c r="AV45">
        <v>0.82445999999999997</v>
      </c>
      <c r="AW45">
        <v>0.79454000000000002</v>
      </c>
      <c r="AX45">
        <v>0.76214000000000004</v>
      </c>
      <c r="AY45">
        <v>0.73765000000000003</v>
      </c>
      <c r="AZ45">
        <v>0.62190999999999996</v>
      </c>
      <c r="BA45">
        <v>0.79879999999999995</v>
      </c>
      <c r="BB45">
        <v>0.55803999999999998</v>
      </c>
      <c r="BC45">
        <v>0.84782000000000002</v>
      </c>
      <c r="BD45">
        <v>0.77897000000000005</v>
      </c>
      <c r="BE45">
        <v>0.81506999999999996</v>
      </c>
      <c r="BF45">
        <v>0.55662999999999996</v>
      </c>
      <c r="BG45">
        <v>0.80247999999999997</v>
      </c>
      <c r="BH45">
        <v>0.53449999999999998</v>
      </c>
      <c r="BI45">
        <f t="shared" si="0"/>
        <v>0.73907101694915256</v>
      </c>
    </row>
    <row r="46" spans="1:61" x14ac:dyDescent="0.2">
      <c r="A46" t="s">
        <v>2358</v>
      </c>
      <c r="B46">
        <v>0.75838000000000005</v>
      </c>
      <c r="C46">
        <v>0.66352</v>
      </c>
      <c r="D46">
        <v>0.75271999999999994</v>
      </c>
      <c r="E46">
        <v>0.62280000000000002</v>
      </c>
      <c r="F46">
        <v>0.67179</v>
      </c>
      <c r="G46">
        <v>0.76049</v>
      </c>
      <c r="H46">
        <v>0.80396999999999996</v>
      </c>
      <c r="I46">
        <v>0.63724999999999998</v>
      </c>
      <c r="J46">
        <v>0.75958999999999999</v>
      </c>
      <c r="K46">
        <v>0.55776000000000003</v>
      </c>
      <c r="L46">
        <v>0.81440000000000001</v>
      </c>
      <c r="M46">
        <v>0.70535000000000003</v>
      </c>
      <c r="N46">
        <v>0.64393999999999996</v>
      </c>
      <c r="O46">
        <v>0.46939999999999998</v>
      </c>
      <c r="P46">
        <v>0.63761000000000001</v>
      </c>
      <c r="Q46">
        <v>0.71606999999999998</v>
      </c>
      <c r="R46">
        <v>0.72404999999999997</v>
      </c>
      <c r="S46">
        <v>0.85670000000000002</v>
      </c>
      <c r="T46">
        <v>0.68955999999999995</v>
      </c>
      <c r="U46">
        <v>0.76453000000000004</v>
      </c>
      <c r="V46">
        <v>0.73855000000000004</v>
      </c>
      <c r="W46">
        <v>0.56813999999999998</v>
      </c>
      <c r="X46">
        <v>0.67486000000000002</v>
      </c>
      <c r="Y46">
        <v>0.52253000000000005</v>
      </c>
      <c r="Z46">
        <v>0.68113000000000001</v>
      </c>
      <c r="AA46">
        <v>0.84955999999999998</v>
      </c>
      <c r="AB46">
        <v>0.65993999999999997</v>
      </c>
      <c r="AC46">
        <v>0.69869000000000003</v>
      </c>
      <c r="AD46">
        <v>0.70176000000000005</v>
      </c>
      <c r="AE46">
        <v>0.68011999999999995</v>
      </c>
      <c r="AF46">
        <v>0.74402999999999997</v>
      </c>
      <c r="AG46">
        <v>0.70489000000000002</v>
      </c>
      <c r="AH46">
        <v>0.49556</v>
      </c>
      <c r="AI46">
        <v>0.76127999999999996</v>
      </c>
      <c r="AJ46">
        <v>0.50602999999999998</v>
      </c>
      <c r="AK46">
        <v>0.62851999999999997</v>
      </c>
      <c r="AL46">
        <v>0.68559000000000003</v>
      </c>
      <c r="AM46">
        <v>0.45472000000000001</v>
      </c>
      <c r="AN46">
        <v>0.70992</v>
      </c>
      <c r="AO46">
        <v>0.51632</v>
      </c>
      <c r="AP46">
        <v>0.75819000000000003</v>
      </c>
      <c r="AQ46">
        <v>0.83470999999999995</v>
      </c>
      <c r="AR46">
        <v>0.70306000000000002</v>
      </c>
      <c r="AS46">
        <v>0.70562000000000002</v>
      </c>
      <c r="AT46">
        <v>1</v>
      </c>
      <c r="AU46">
        <v>0.73446999999999996</v>
      </c>
      <c r="AV46">
        <v>0.77303999999999995</v>
      </c>
      <c r="AW46">
        <v>0.75241999999999998</v>
      </c>
      <c r="AX46">
        <v>0.65359999999999996</v>
      </c>
      <c r="AY46">
        <v>0.69974000000000003</v>
      </c>
      <c r="AZ46">
        <v>0.56525999999999998</v>
      </c>
      <c r="BA46">
        <v>0.78756999999999999</v>
      </c>
      <c r="BB46">
        <v>0.48498999999999998</v>
      </c>
      <c r="BC46">
        <v>0.72282999999999997</v>
      </c>
      <c r="BD46">
        <v>0.82094999999999996</v>
      </c>
      <c r="BE46">
        <v>0.74416000000000004</v>
      </c>
      <c r="BF46">
        <v>0.62327999999999995</v>
      </c>
      <c r="BG46">
        <v>0.71882000000000001</v>
      </c>
      <c r="BH46">
        <v>0.50512000000000001</v>
      </c>
      <c r="BI46">
        <f t="shared" si="0"/>
        <v>0.68779406779661045</v>
      </c>
    </row>
    <row r="47" spans="1:61" x14ac:dyDescent="0.2">
      <c r="A47" t="s">
        <v>2359</v>
      </c>
      <c r="B47">
        <v>0.64010999999999996</v>
      </c>
      <c r="C47">
        <v>0.66439000000000004</v>
      </c>
      <c r="D47">
        <v>0.64588999999999996</v>
      </c>
      <c r="E47">
        <v>0.63736999999999999</v>
      </c>
      <c r="F47">
        <v>0.80613999999999997</v>
      </c>
      <c r="G47">
        <v>0.74846000000000001</v>
      </c>
      <c r="H47">
        <v>0.84563999999999995</v>
      </c>
      <c r="I47">
        <v>0.62065000000000003</v>
      </c>
      <c r="J47">
        <v>0.78266999999999998</v>
      </c>
      <c r="K47">
        <v>0.53408999999999995</v>
      </c>
      <c r="L47">
        <v>0.76827000000000001</v>
      </c>
      <c r="M47">
        <v>0.73068999999999995</v>
      </c>
      <c r="N47">
        <v>0.66932000000000003</v>
      </c>
      <c r="O47">
        <v>0.47238000000000002</v>
      </c>
      <c r="P47">
        <v>0.58364000000000005</v>
      </c>
      <c r="Q47">
        <v>0.60129999999999995</v>
      </c>
      <c r="R47">
        <v>0.73709999999999998</v>
      </c>
      <c r="S47">
        <v>0.77761999999999998</v>
      </c>
      <c r="T47">
        <v>0.63519000000000003</v>
      </c>
      <c r="U47">
        <v>0.61492000000000002</v>
      </c>
      <c r="V47">
        <v>0.74948000000000004</v>
      </c>
      <c r="W47">
        <v>0.54083999999999999</v>
      </c>
      <c r="X47">
        <v>0.70794999999999997</v>
      </c>
      <c r="Y47">
        <v>0.55832000000000004</v>
      </c>
      <c r="Z47">
        <v>0.68935999999999997</v>
      </c>
      <c r="AA47">
        <v>0.76227999999999996</v>
      </c>
      <c r="AB47">
        <v>0.59157999999999999</v>
      </c>
      <c r="AC47">
        <v>0.67734000000000005</v>
      </c>
      <c r="AD47">
        <v>0.61077999999999999</v>
      </c>
      <c r="AE47">
        <v>0.67996999999999996</v>
      </c>
      <c r="AF47">
        <v>0.60182000000000002</v>
      </c>
      <c r="AG47">
        <v>0.63724000000000003</v>
      </c>
      <c r="AH47">
        <v>0.48837999999999998</v>
      </c>
      <c r="AI47">
        <v>0.73748999999999998</v>
      </c>
      <c r="AJ47">
        <v>0.46998000000000001</v>
      </c>
      <c r="AK47">
        <v>0.67118999999999995</v>
      </c>
      <c r="AL47">
        <v>0.62170000000000003</v>
      </c>
      <c r="AM47">
        <v>0.50639999999999996</v>
      </c>
      <c r="AN47">
        <v>0.74467000000000005</v>
      </c>
      <c r="AO47">
        <v>0.47195999999999999</v>
      </c>
      <c r="AP47">
        <v>0.67478000000000005</v>
      </c>
      <c r="AQ47">
        <v>0.73385</v>
      </c>
      <c r="AR47">
        <v>0.75416000000000005</v>
      </c>
      <c r="AS47">
        <v>0.64239000000000002</v>
      </c>
      <c r="AT47">
        <v>0.72019999999999995</v>
      </c>
      <c r="AU47">
        <v>1</v>
      </c>
      <c r="AV47">
        <v>0.66366999999999998</v>
      </c>
      <c r="AW47">
        <v>0.63907000000000003</v>
      </c>
      <c r="AX47">
        <v>0.59065999999999996</v>
      </c>
      <c r="AY47">
        <v>0.66466000000000003</v>
      </c>
      <c r="AZ47">
        <v>0.56816</v>
      </c>
      <c r="BA47">
        <v>0.74455000000000005</v>
      </c>
      <c r="BB47">
        <v>0.43730999999999998</v>
      </c>
      <c r="BC47">
        <v>0.73382000000000003</v>
      </c>
      <c r="BD47">
        <v>0.75590000000000002</v>
      </c>
      <c r="BE47">
        <v>0.65590999999999999</v>
      </c>
      <c r="BF47">
        <v>0.64539000000000002</v>
      </c>
      <c r="BG47">
        <v>0.60653000000000001</v>
      </c>
      <c r="BH47">
        <v>0.51687000000000005</v>
      </c>
      <c r="BI47">
        <f t="shared" si="0"/>
        <v>0.65732966101694879</v>
      </c>
    </row>
    <row r="48" spans="1:61" x14ac:dyDescent="0.2">
      <c r="A48" t="s">
        <v>2360</v>
      </c>
      <c r="B48">
        <v>0.80347000000000002</v>
      </c>
      <c r="C48">
        <v>0.71108000000000005</v>
      </c>
      <c r="D48">
        <v>0.79790000000000005</v>
      </c>
      <c r="E48">
        <v>0.57272999999999996</v>
      </c>
      <c r="F48">
        <v>0.76114000000000004</v>
      </c>
      <c r="G48">
        <v>0.72145999999999999</v>
      </c>
      <c r="H48">
        <v>0.71309999999999996</v>
      </c>
      <c r="I48">
        <v>0.73770999999999998</v>
      </c>
      <c r="J48">
        <v>0.69569000000000003</v>
      </c>
      <c r="K48">
        <v>0.65356000000000003</v>
      </c>
      <c r="L48">
        <v>0.73370000000000002</v>
      </c>
      <c r="M48">
        <v>0.79639000000000004</v>
      </c>
      <c r="N48">
        <v>0.74587000000000003</v>
      </c>
      <c r="O48">
        <v>0.56615000000000004</v>
      </c>
      <c r="P48">
        <v>0.61151</v>
      </c>
      <c r="Q48">
        <v>0.77217000000000002</v>
      </c>
      <c r="R48">
        <v>0.81866000000000005</v>
      </c>
      <c r="S48">
        <v>0.78010999999999997</v>
      </c>
      <c r="T48">
        <v>0.74766999999999995</v>
      </c>
      <c r="U48">
        <v>0.84506999999999999</v>
      </c>
      <c r="V48">
        <v>0.66754999999999998</v>
      </c>
      <c r="W48">
        <v>0.52032999999999996</v>
      </c>
      <c r="X48">
        <v>0.81269000000000002</v>
      </c>
      <c r="Y48">
        <v>0.63002000000000002</v>
      </c>
      <c r="Z48">
        <v>0.72935000000000005</v>
      </c>
      <c r="AA48">
        <v>0.78142999999999996</v>
      </c>
      <c r="AB48">
        <v>0.74814000000000003</v>
      </c>
      <c r="AC48">
        <v>0.75466999999999995</v>
      </c>
      <c r="AD48">
        <v>0.79791999999999996</v>
      </c>
      <c r="AE48">
        <v>0.77359999999999995</v>
      </c>
      <c r="AF48">
        <v>0.78681000000000001</v>
      </c>
      <c r="AG48">
        <v>0.65537000000000001</v>
      </c>
      <c r="AH48">
        <v>0.51903999999999995</v>
      </c>
      <c r="AI48">
        <v>0.83306000000000002</v>
      </c>
      <c r="AJ48">
        <v>0.47771999999999998</v>
      </c>
      <c r="AK48">
        <v>0.69972999999999996</v>
      </c>
      <c r="AL48">
        <v>0.76304000000000005</v>
      </c>
      <c r="AM48">
        <v>0.43935999999999997</v>
      </c>
      <c r="AN48">
        <v>0.81259999999999999</v>
      </c>
      <c r="AO48">
        <v>0.44858999999999999</v>
      </c>
      <c r="AP48">
        <v>0.82138</v>
      </c>
      <c r="AQ48">
        <v>0.75063000000000002</v>
      </c>
      <c r="AR48">
        <v>0.81660999999999995</v>
      </c>
      <c r="AS48">
        <v>0.75763000000000003</v>
      </c>
      <c r="AT48">
        <v>0.78254999999999997</v>
      </c>
      <c r="AU48">
        <v>0.68484</v>
      </c>
      <c r="AV48">
        <v>1</v>
      </c>
      <c r="AW48">
        <v>0.80406</v>
      </c>
      <c r="AX48">
        <v>0.74319999999999997</v>
      </c>
      <c r="AY48">
        <v>0.78605000000000003</v>
      </c>
      <c r="AZ48">
        <v>0.55896999999999997</v>
      </c>
      <c r="BA48">
        <v>0.69062000000000001</v>
      </c>
      <c r="BB48">
        <v>0.44086999999999998</v>
      </c>
      <c r="BC48">
        <v>0.84755000000000003</v>
      </c>
      <c r="BD48">
        <v>0.77034000000000002</v>
      </c>
      <c r="BE48">
        <v>0.82474000000000003</v>
      </c>
      <c r="BF48">
        <v>0.56859000000000004</v>
      </c>
      <c r="BG48">
        <v>0.76822000000000001</v>
      </c>
      <c r="BH48">
        <v>0.48637000000000002</v>
      </c>
      <c r="BI48">
        <f t="shared" si="0"/>
        <v>0.714226779661017</v>
      </c>
    </row>
    <row r="49" spans="1:61" x14ac:dyDescent="0.2">
      <c r="A49" t="s">
        <v>2361</v>
      </c>
      <c r="B49">
        <v>0.81220000000000003</v>
      </c>
      <c r="C49">
        <v>0.76332</v>
      </c>
      <c r="D49">
        <v>0.87827999999999995</v>
      </c>
      <c r="E49">
        <v>0.57877000000000001</v>
      </c>
      <c r="F49">
        <v>0.79279999999999995</v>
      </c>
      <c r="G49">
        <v>0.71599000000000002</v>
      </c>
      <c r="H49">
        <v>0.74526999999999999</v>
      </c>
      <c r="I49">
        <v>0.73057000000000005</v>
      </c>
      <c r="J49">
        <v>0.76087000000000005</v>
      </c>
      <c r="K49">
        <v>0.68608999999999998</v>
      </c>
      <c r="L49">
        <v>0.83320000000000005</v>
      </c>
      <c r="M49">
        <v>0.83894000000000002</v>
      </c>
      <c r="N49">
        <v>0.78868000000000005</v>
      </c>
      <c r="O49">
        <v>0.59214999999999995</v>
      </c>
      <c r="P49">
        <v>0.57811000000000001</v>
      </c>
      <c r="Q49">
        <v>0.83008999999999999</v>
      </c>
      <c r="R49">
        <v>0.84923000000000004</v>
      </c>
      <c r="S49">
        <v>0.82986000000000004</v>
      </c>
      <c r="T49">
        <v>0.75509000000000004</v>
      </c>
      <c r="U49">
        <v>0.87978000000000001</v>
      </c>
      <c r="V49">
        <v>0.71152000000000004</v>
      </c>
      <c r="W49">
        <v>0.54808999999999997</v>
      </c>
      <c r="X49">
        <v>0.79251000000000005</v>
      </c>
      <c r="Y49">
        <v>0.63090999999999997</v>
      </c>
      <c r="Z49">
        <v>0.81616999999999995</v>
      </c>
      <c r="AA49">
        <v>0.82188000000000005</v>
      </c>
      <c r="AB49">
        <v>0.72289000000000003</v>
      </c>
      <c r="AC49">
        <v>0.81167</v>
      </c>
      <c r="AD49">
        <v>0.81952999999999998</v>
      </c>
      <c r="AE49">
        <v>0.79527000000000003</v>
      </c>
      <c r="AF49">
        <v>0.78898000000000001</v>
      </c>
      <c r="AG49">
        <v>0.61675000000000002</v>
      </c>
      <c r="AH49">
        <v>0.55032999999999999</v>
      </c>
      <c r="AI49">
        <v>0.90315000000000001</v>
      </c>
      <c r="AJ49">
        <v>0.49958999999999998</v>
      </c>
      <c r="AK49">
        <v>0.76959999999999995</v>
      </c>
      <c r="AL49">
        <v>0.76204000000000005</v>
      </c>
      <c r="AM49">
        <v>0.46860000000000002</v>
      </c>
      <c r="AN49">
        <v>0.82008999999999999</v>
      </c>
      <c r="AO49">
        <v>0.50707000000000002</v>
      </c>
      <c r="AP49">
        <v>0.81240000000000001</v>
      </c>
      <c r="AQ49">
        <v>0.75414999999999999</v>
      </c>
      <c r="AR49">
        <v>0.82103999999999999</v>
      </c>
      <c r="AS49">
        <v>0.78319000000000005</v>
      </c>
      <c r="AT49">
        <v>0.81796999999999997</v>
      </c>
      <c r="AU49">
        <v>0.70723000000000003</v>
      </c>
      <c r="AV49">
        <v>0.86346000000000001</v>
      </c>
      <c r="AW49">
        <v>1</v>
      </c>
      <c r="AX49">
        <v>0.71682000000000001</v>
      </c>
      <c r="AY49">
        <v>0.79227999999999998</v>
      </c>
      <c r="AZ49">
        <v>0.57177999999999995</v>
      </c>
      <c r="BA49">
        <v>0.74261999999999995</v>
      </c>
      <c r="BB49">
        <v>0.4839</v>
      </c>
      <c r="BC49">
        <v>0.85906000000000005</v>
      </c>
      <c r="BD49">
        <v>0.74668999999999996</v>
      </c>
      <c r="BE49">
        <v>0.86328000000000005</v>
      </c>
      <c r="BF49">
        <v>0.59072000000000002</v>
      </c>
      <c r="BG49">
        <v>0.74360000000000004</v>
      </c>
      <c r="BH49">
        <v>0.45967000000000002</v>
      </c>
      <c r="BI49">
        <f t="shared" si="0"/>
        <v>0.73772525423728819</v>
      </c>
    </row>
    <row r="50" spans="1:61" x14ac:dyDescent="0.2">
      <c r="A50" t="s">
        <v>2362</v>
      </c>
      <c r="B50">
        <v>0.79622999999999999</v>
      </c>
      <c r="C50">
        <v>0.66615999999999997</v>
      </c>
      <c r="D50">
        <v>0.71887000000000001</v>
      </c>
      <c r="E50">
        <v>0.55101</v>
      </c>
      <c r="F50">
        <v>0.71353</v>
      </c>
      <c r="G50">
        <v>0.64842999999999995</v>
      </c>
      <c r="H50">
        <v>0.69691000000000003</v>
      </c>
      <c r="I50">
        <v>0.68317000000000005</v>
      </c>
      <c r="J50">
        <v>0.64737999999999996</v>
      </c>
      <c r="K50">
        <v>0.59335000000000004</v>
      </c>
      <c r="L50">
        <v>0.64061000000000001</v>
      </c>
      <c r="M50">
        <v>0.72853000000000001</v>
      </c>
      <c r="N50">
        <v>0.69686000000000003</v>
      </c>
      <c r="O50">
        <v>0.54598999999999998</v>
      </c>
      <c r="P50">
        <v>0.60846</v>
      </c>
      <c r="Q50">
        <v>0.70867000000000002</v>
      </c>
      <c r="R50">
        <v>0.73436000000000001</v>
      </c>
      <c r="S50">
        <v>0.67554999999999998</v>
      </c>
      <c r="T50">
        <v>0.70269999999999999</v>
      </c>
      <c r="U50">
        <v>0.70137000000000005</v>
      </c>
      <c r="V50">
        <v>0.62553000000000003</v>
      </c>
      <c r="W50">
        <v>0.52585000000000004</v>
      </c>
      <c r="X50">
        <v>0.73455999999999999</v>
      </c>
      <c r="Y50">
        <v>0.63136000000000003</v>
      </c>
      <c r="Z50">
        <v>0.66407000000000005</v>
      </c>
      <c r="AA50">
        <v>0.69464000000000004</v>
      </c>
      <c r="AB50">
        <v>0.77524000000000004</v>
      </c>
      <c r="AC50">
        <v>0.69030999999999998</v>
      </c>
      <c r="AD50">
        <v>0.73807</v>
      </c>
      <c r="AE50">
        <v>0.77571999999999997</v>
      </c>
      <c r="AF50">
        <v>0.83631999999999995</v>
      </c>
      <c r="AG50">
        <v>0.70360999999999996</v>
      </c>
      <c r="AH50">
        <v>0.53886000000000001</v>
      </c>
      <c r="AI50">
        <v>0.78344999999999998</v>
      </c>
      <c r="AJ50">
        <v>0.45069999999999999</v>
      </c>
      <c r="AK50">
        <v>0.66759999999999997</v>
      </c>
      <c r="AL50">
        <v>0.75351000000000001</v>
      </c>
      <c r="AM50">
        <v>0.44330999999999998</v>
      </c>
      <c r="AN50">
        <v>0.72519999999999996</v>
      </c>
      <c r="AO50">
        <v>0.50432999999999995</v>
      </c>
      <c r="AP50">
        <v>0.76687000000000005</v>
      </c>
      <c r="AQ50">
        <v>0.66998999999999997</v>
      </c>
      <c r="AR50">
        <v>0.75063000000000002</v>
      </c>
      <c r="AS50">
        <v>0.73467000000000005</v>
      </c>
      <c r="AT50">
        <v>0.6915</v>
      </c>
      <c r="AU50">
        <v>0.63905000000000001</v>
      </c>
      <c r="AV50">
        <v>0.77915999999999996</v>
      </c>
      <c r="AW50">
        <v>0.70013999999999998</v>
      </c>
      <c r="AX50">
        <v>1</v>
      </c>
      <c r="AY50">
        <v>0.69271000000000005</v>
      </c>
      <c r="AZ50">
        <v>0.52392000000000005</v>
      </c>
      <c r="BA50">
        <v>0.64085000000000003</v>
      </c>
      <c r="BB50">
        <v>0.44578000000000001</v>
      </c>
      <c r="BC50">
        <v>0.82282999999999995</v>
      </c>
      <c r="BD50">
        <v>0.72111000000000003</v>
      </c>
      <c r="BE50">
        <v>0.73295999999999994</v>
      </c>
      <c r="BF50">
        <v>0.54400999999999999</v>
      </c>
      <c r="BG50">
        <v>0.79198000000000002</v>
      </c>
      <c r="BH50">
        <v>0.49901000000000001</v>
      </c>
      <c r="BI50">
        <f t="shared" si="0"/>
        <v>0.67572118644067802</v>
      </c>
    </row>
    <row r="51" spans="1:61" x14ac:dyDescent="0.2">
      <c r="A51" t="s">
        <v>2363</v>
      </c>
      <c r="B51">
        <v>0.65869999999999995</v>
      </c>
      <c r="C51">
        <v>0.61209000000000002</v>
      </c>
      <c r="D51">
        <v>0.69538999999999995</v>
      </c>
      <c r="E51">
        <v>0.66180000000000005</v>
      </c>
      <c r="F51">
        <v>0.70621999999999996</v>
      </c>
      <c r="G51">
        <v>0.61295999999999995</v>
      </c>
      <c r="H51">
        <v>0.64646999999999999</v>
      </c>
      <c r="I51">
        <v>0.62748999999999999</v>
      </c>
      <c r="J51">
        <v>0.63571999999999995</v>
      </c>
      <c r="K51">
        <v>0.73819000000000001</v>
      </c>
      <c r="L51">
        <v>0.67564999999999997</v>
      </c>
      <c r="M51">
        <v>0.71335999999999999</v>
      </c>
      <c r="N51">
        <v>0.71255999999999997</v>
      </c>
      <c r="O51">
        <v>0.47803000000000001</v>
      </c>
      <c r="P51">
        <v>0.53527999999999998</v>
      </c>
      <c r="Q51">
        <v>0.62492999999999999</v>
      </c>
      <c r="R51">
        <v>0.7399</v>
      </c>
      <c r="S51">
        <v>0.68976000000000004</v>
      </c>
      <c r="T51">
        <v>0.63436000000000003</v>
      </c>
      <c r="U51">
        <v>0.70282999999999995</v>
      </c>
      <c r="V51">
        <v>0.57562000000000002</v>
      </c>
      <c r="W51">
        <v>0.49840000000000001</v>
      </c>
      <c r="X51">
        <v>0.70618000000000003</v>
      </c>
      <c r="Y51">
        <v>0.56154999999999999</v>
      </c>
      <c r="Z51">
        <v>0.69193000000000005</v>
      </c>
      <c r="AA51">
        <v>0.67778000000000005</v>
      </c>
      <c r="AB51">
        <v>0.60641</v>
      </c>
      <c r="AC51">
        <v>0.65336000000000005</v>
      </c>
      <c r="AD51">
        <v>0.64770000000000005</v>
      </c>
      <c r="AE51">
        <v>0.65991999999999995</v>
      </c>
      <c r="AF51">
        <v>0.60924</v>
      </c>
      <c r="AG51">
        <v>0.54227000000000003</v>
      </c>
      <c r="AH51">
        <v>0.49167</v>
      </c>
      <c r="AI51">
        <v>0.73060999999999998</v>
      </c>
      <c r="AJ51">
        <v>0.43053999999999998</v>
      </c>
      <c r="AK51">
        <v>0.64466000000000001</v>
      </c>
      <c r="AL51">
        <v>0.64507999999999999</v>
      </c>
      <c r="AM51">
        <v>0.47575000000000001</v>
      </c>
      <c r="AN51">
        <v>0.72394000000000003</v>
      </c>
      <c r="AO51">
        <v>0.46450999999999998</v>
      </c>
      <c r="AP51">
        <v>0.68630999999999998</v>
      </c>
      <c r="AQ51">
        <v>0.63912999999999998</v>
      </c>
      <c r="AR51">
        <v>0.75458999999999998</v>
      </c>
      <c r="AS51">
        <v>0.61748999999999998</v>
      </c>
      <c r="AT51">
        <v>0.64273000000000002</v>
      </c>
      <c r="AU51">
        <v>0.62375000000000003</v>
      </c>
      <c r="AV51">
        <v>0.71386000000000005</v>
      </c>
      <c r="AW51">
        <v>0.67166999999999999</v>
      </c>
      <c r="AX51">
        <v>0.60202999999999995</v>
      </c>
      <c r="AY51">
        <v>1</v>
      </c>
      <c r="AZ51">
        <v>0.49774000000000002</v>
      </c>
      <c r="BA51">
        <v>0.60097</v>
      </c>
      <c r="BB51">
        <v>0.43436000000000002</v>
      </c>
      <c r="BC51">
        <v>0.72985</v>
      </c>
      <c r="BD51">
        <v>0.59982000000000002</v>
      </c>
      <c r="BE51">
        <v>0.68708000000000002</v>
      </c>
      <c r="BF51">
        <v>0.65595999999999999</v>
      </c>
      <c r="BG51">
        <v>0.62143000000000004</v>
      </c>
      <c r="BH51">
        <v>0.45508999999999999</v>
      </c>
      <c r="BI51">
        <f t="shared" si="0"/>
        <v>0.6334350847457626</v>
      </c>
    </row>
    <row r="52" spans="1:61" x14ac:dyDescent="0.2">
      <c r="A52" t="s">
        <v>2364</v>
      </c>
      <c r="B52">
        <v>0.53841000000000006</v>
      </c>
      <c r="C52">
        <v>0.51827000000000001</v>
      </c>
      <c r="D52">
        <v>0.48827999999999999</v>
      </c>
      <c r="E52">
        <v>0.48111999999999999</v>
      </c>
      <c r="F52">
        <v>0.54784999999999995</v>
      </c>
      <c r="G52">
        <v>0.51956000000000002</v>
      </c>
      <c r="H52">
        <v>0.47942000000000001</v>
      </c>
      <c r="I52">
        <v>0.48912</v>
      </c>
      <c r="J52">
        <v>0.49431000000000003</v>
      </c>
      <c r="K52">
        <v>0.46717999999999998</v>
      </c>
      <c r="L52">
        <v>0.50731999999999999</v>
      </c>
      <c r="M52">
        <v>0.50205999999999995</v>
      </c>
      <c r="N52">
        <v>0.48777999999999999</v>
      </c>
      <c r="O52">
        <v>0.44329000000000002</v>
      </c>
      <c r="P52">
        <v>0.52295000000000003</v>
      </c>
      <c r="Q52">
        <v>0.47198000000000001</v>
      </c>
      <c r="R52">
        <v>0.53966999999999998</v>
      </c>
      <c r="S52">
        <v>0.52742</v>
      </c>
      <c r="T52">
        <v>0.53544999999999998</v>
      </c>
      <c r="U52">
        <v>0.50111000000000006</v>
      </c>
      <c r="V52">
        <v>0.55122000000000004</v>
      </c>
      <c r="W52">
        <v>0.56011</v>
      </c>
      <c r="X52">
        <v>0.54384999999999994</v>
      </c>
      <c r="Y52">
        <v>0.29570000000000002</v>
      </c>
      <c r="Z52">
        <v>0.47978999999999999</v>
      </c>
      <c r="AA52">
        <v>0.52403</v>
      </c>
      <c r="AB52">
        <v>0.48071000000000003</v>
      </c>
      <c r="AC52">
        <v>0.55706999999999995</v>
      </c>
      <c r="AD52">
        <v>0.48270999999999997</v>
      </c>
      <c r="AE52">
        <v>0.46305000000000002</v>
      </c>
      <c r="AF52">
        <v>0.53037000000000001</v>
      </c>
      <c r="AG52">
        <v>0.47927999999999998</v>
      </c>
      <c r="AH52">
        <v>0.47783999999999999</v>
      </c>
      <c r="AI52">
        <v>0.51834000000000002</v>
      </c>
      <c r="AJ52">
        <v>0.35541</v>
      </c>
      <c r="AK52">
        <v>0.45184999999999997</v>
      </c>
      <c r="AL52">
        <v>0.46117000000000002</v>
      </c>
      <c r="AM52">
        <v>0.51187000000000005</v>
      </c>
      <c r="AN52">
        <v>0.52112000000000003</v>
      </c>
      <c r="AO52">
        <v>0.48196</v>
      </c>
      <c r="AP52">
        <v>0.54588000000000003</v>
      </c>
      <c r="AQ52">
        <v>0.54374</v>
      </c>
      <c r="AR52">
        <v>0.53783999999999998</v>
      </c>
      <c r="AS52">
        <v>0.53949999999999998</v>
      </c>
      <c r="AT52">
        <v>0.53774</v>
      </c>
      <c r="AU52">
        <v>0.55086000000000002</v>
      </c>
      <c r="AV52">
        <v>0.52549999999999997</v>
      </c>
      <c r="AW52">
        <v>0.50343000000000004</v>
      </c>
      <c r="AX52">
        <v>0.47355000000000003</v>
      </c>
      <c r="AY52">
        <v>0.51541999999999999</v>
      </c>
      <c r="AZ52">
        <v>1</v>
      </c>
      <c r="BA52">
        <v>0.54952999999999996</v>
      </c>
      <c r="BB52">
        <v>0.51046000000000002</v>
      </c>
      <c r="BC52">
        <v>0.52007999999999999</v>
      </c>
      <c r="BD52">
        <v>0.53239999999999998</v>
      </c>
      <c r="BE52">
        <v>0.51810999999999996</v>
      </c>
      <c r="BF52">
        <v>0.47526000000000002</v>
      </c>
      <c r="BG52">
        <v>0.51129999999999998</v>
      </c>
      <c r="BH52">
        <v>0.44263000000000002</v>
      </c>
      <c r="BI52">
        <f t="shared" si="0"/>
        <v>0.51056322033898305</v>
      </c>
    </row>
    <row r="53" spans="1:61" x14ac:dyDescent="0.2">
      <c r="A53" t="s">
        <v>2365</v>
      </c>
      <c r="B53">
        <v>0.74892000000000003</v>
      </c>
      <c r="C53">
        <v>0.75134999999999996</v>
      </c>
      <c r="D53">
        <v>0.75178999999999996</v>
      </c>
      <c r="E53">
        <v>0.63563999999999998</v>
      </c>
      <c r="F53">
        <v>0.72996000000000005</v>
      </c>
      <c r="G53">
        <v>0.78259000000000001</v>
      </c>
      <c r="H53">
        <v>0.85124999999999995</v>
      </c>
      <c r="I53">
        <v>0.65756000000000003</v>
      </c>
      <c r="J53">
        <v>0.77258000000000004</v>
      </c>
      <c r="K53">
        <v>0.55218</v>
      </c>
      <c r="L53">
        <v>0.83506000000000002</v>
      </c>
      <c r="M53">
        <v>0.71604000000000001</v>
      </c>
      <c r="N53">
        <v>0.65280000000000005</v>
      </c>
      <c r="O53">
        <v>0.55805000000000005</v>
      </c>
      <c r="P53">
        <v>0.66437999999999997</v>
      </c>
      <c r="Q53">
        <v>0.68615000000000004</v>
      </c>
      <c r="R53">
        <v>0.76439000000000001</v>
      </c>
      <c r="S53">
        <v>0.84660999999999997</v>
      </c>
      <c r="T53">
        <v>0.76548000000000005</v>
      </c>
      <c r="U53">
        <v>0.6946</v>
      </c>
      <c r="V53">
        <v>0.86416000000000004</v>
      </c>
      <c r="W53">
        <v>0.63353000000000004</v>
      </c>
      <c r="X53">
        <v>0.71121999999999996</v>
      </c>
      <c r="Y53">
        <v>0.53705999999999998</v>
      </c>
      <c r="Z53">
        <v>0.70052999999999999</v>
      </c>
      <c r="AA53">
        <v>0.81742999999999999</v>
      </c>
      <c r="AB53">
        <v>0.67234000000000005</v>
      </c>
      <c r="AC53">
        <v>0.75938000000000005</v>
      </c>
      <c r="AD53">
        <v>0.64744000000000002</v>
      </c>
      <c r="AE53">
        <v>0.69023999999999996</v>
      </c>
      <c r="AF53">
        <v>0.67764000000000002</v>
      </c>
      <c r="AG53">
        <v>0.68403999999999998</v>
      </c>
      <c r="AH53">
        <v>0.50451000000000001</v>
      </c>
      <c r="AI53">
        <v>0.81128999999999996</v>
      </c>
      <c r="AJ53">
        <v>0.49919999999999998</v>
      </c>
      <c r="AK53">
        <v>0.67928999999999995</v>
      </c>
      <c r="AL53">
        <v>0.70450999999999997</v>
      </c>
      <c r="AM53">
        <v>0.48466999999999999</v>
      </c>
      <c r="AN53">
        <v>0.74258999999999997</v>
      </c>
      <c r="AO53">
        <v>0.54125000000000001</v>
      </c>
      <c r="AP53">
        <v>0.78627000000000002</v>
      </c>
      <c r="AQ53">
        <v>0.85940000000000005</v>
      </c>
      <c r="AR53">
        <v>0.74031000000000002</v>
      </c>
      <c r="AS53">
        <v>0.77636000000000005</v>
      </c>
      <c r="AT53">
        <v>0.84365999999999997</v>
      </c>
      <c r="AU53">
        <v>0.81391000000000002</v>
      </c>
      <c r="AV53">
        <v>0.72984000000000004</v>
      </c>
      <c r="AW53">
        <v>0.73224</v>
      </c>
      <c r="AX53">
        <v>0.64654</v>
      </c>
      <c r="AY53">
        <v>0.69728000000000001</v>
      </c>
      <c r="AZ53">
        <v>0.61599000000000004</v>
      </c>
      <c r="BA53">
        <v>1</v>
      </c>
      <c r="BB53">
        <v>0.54898999999999998</v>
      </c>
      <c r="BC53">
        <v>0.73512999999999995</v>
      </c>
      <c r="BD53">
        <v>0.83633000000000002</v>
      </c>
      <c r="BE53">
        <v>0.73321999999999998</v>
      </c>
      <c r="BF53">
        <v>0.64303999999999994</v>
      </c>
      <c r="BG53">
        <v>0.71657999999999999</v>
      </c>
      <c r="BH53">
        <v>0.52429999999999999</v>
      </c>
      <c r="BI53">
        <f t="shared" si="0"/>
        <v>0.707781186440678</v>
      </c>
    </row>
    <row r="54" spans="1:61" x14ac:dyDescent="0.2">
      <c r="A54" t="s">
        <v>2366</v>
      </c>
      <c r="B54">
        <v>0.44041000000000002</v>
      </c>
      <c r="C54">
        <v>0.52697000000000005</v>
      </c>
      <c r="D54">
        <v>0.44817000000000001</v>
      </c>
      <c r="E54">
        <v>0.48737000000000003</v>
      </c>
      <c r="F54">
        <v>0.47042</v>
      </c>
      <c r="G54">
        <v>0.39717999999999998</v>
      </c>
      <c r="H54">
        <v>0.45680999999999999</v>
      </c>
      <c r="I54">
        <v>0.46494000000000002</v>
      </c>
      <c r="J54">
        <v>0.44400000000000001</v>
      </c>
      <c r="K54">
        <v>0.48344999999999999</v>
      </c>
      <c r="L54">
        <v>0.47642000000000001</v>
      </c>
      <c r="M54">
        <v>0.42294999999999999</v>
      </c>
      <c r="N54">
        <v>0.46405999999999997</v>
      </c>
      <c r="O54">
        <v>0.54698999999999998</v>
      </c>
      <c r="P54">
        <v>0.43814999999999998</v>
      </c>
      <c r="Q54">
        <v>0.40872000000000003</v>
      </c>
      <c r="R54">
        <v>0.43756</v>
      </c>
      <c r="S54">
        <v>0.47032000000000002</v>
      </c>
      <c r="T54">
        <v>0.46494000000000002</v>
      </c>
      <c r="U54">
        <v>0.44431999999999999</v>
      </c>
      <c r="V54">
        <v>0.49337999999999999</v>
      </c>
      <c r="W54">
        <v>0.54032999999999998</v>
      </c>
      <c r="X54">
        <v>0.40094000000000002</v>
      </c>
      <c r="Y54">
        <v>0.26888000000000001</v>
      </c>
      <c r="Z54">
        <v>0.45247999999999999</v>
      </c>
      <c r="AA54">
        <v>0.44512000000000002</v>
      </c>
      <c r="AB54">
        <v>0.42426000000000003</v>
      </c>
      <c r="AC54">
        <v>0.46042</v>
      </c>
      <c r="AD54">
        <v>0.39533000000000001</v>
      </c>
      <c r="AE54">
        <v>0.42119000000000001</v>
      </c>
      <c r="AF54">
        <v>0.43819000000000002</v>
      </c>
      <c r="AG54">
        <v>0.44545000000000001</v>
      </c>
      <c r="AH54">
        <v>0.38403999999999999</v>
      </c>
      <c r="AI54">
        <v>0.54920000000000002</v>
      </c>
      <c r="AJ54">
        <v>0.33082</v>
      </c>
      <c r="AK54">
        <v>0.44472</v>
      </c>
      <c r="AL54">
        <v>0.40672999999999998</v>
      </c>
      <c r="AM54">
        <v>0.50068000000000001</v>
      </c>
      <c r="AN54">
        <v>0.42867</v>
      </c>
      <c r="AO54">
        <v>0.54139999999999999</v>
      </c>
      <c r="AP54">
        <v>0.43836000000000003</v>
      </c>
      <c r="AQ54">
        <v>0.45218999999999998</v>
      </c>
      <c r="AR54">
        <v>0.43902999999999998</v>
      </c>
      <c r="AS54">
        <v>0.48864000000000002</v>
      </c>
      <c r="AT54">
        <v>0.46761000000000003</v>
      </c>
      <c r="AU54">
        <v>0.42971999999999999</v>
      </c>
      <c r="AV54">
        <v>0.42010999999999998</v>
      </c>
      <c r="AW54">
        <v>0.43064000000000002</v>
      </c>
      <c r="AX54">
        <v>0.40798000000000001</v>
      </c>
      <c r="AY54">
        <v>0.45678999999999997</v>
      </c>
      <c r="AZ54">
        <v>0.51849000000000001</v>
      </c>
      <c r="BA54">
        <v>0.49429000000000001</v>
      </c>
      <c r="BB54">
        <v>1</v>
      </c>
      <c r="BC54">
        <v>0.44529000000000002</v>
      </c>
      <c r="BD54">
        <v>0.43980999999999998</v>
      </c>
      <c r="BE54">
        <v>0.42752000000000001</v>
      </c>
      <c r="BF54">
        <v>0.48276000000000002</v>
      </c>
      <c r="BG54">
        <v>0.44119999999999998</v>
      </c>
      <c r="BH54">
        <v>0.38035000000000002</v>
      </c>
      <c r="BI54">
        <f t="shared" si="0"/>
        <v>0.45808745762711855</v>
      </c>
    </row>
    <row r="55" spans="1:61" x14ac:dyDescent="0.2">
      <c r="A55" t="s">
        <v>2367</v>
      </c>
      <c r="B55">
        <v>0.70021</v>
      </c>
      <c r="C55">
        <v>0.66315000000000002</v>
      </c>
      <c r="D55">
        <v>0.70328000000000002</v>
      </c>
      <c r="E55">
        <v>0.57194</v>
      </c>
      <c r="F55">
        <v>0.75517000000000001</v>
      </c>
      <c r="G55">
        <v>0.63382000000000005</v>
      </c>
      <c r="H55">
        <v>0.73955000000000004</v>
      </c>
      <c r="I55">
        <v>0.67939000000000005</v>
      </c>
      <c r="J55">
        <v>0.68447999999999998</v>
      </c>
      <c r="K55">
        <v>0.62861</v>
      </c>
      <c r="L55">
        <v>0.66257999999999995</v>
      </c>
      <c r="M55">
        <v>0.79559999999999997</v>
      </c>
      <c r="N55">
        <v>0.73467000000000005</v>
      </c>
      <c r="O55">
        <v>0.52544000000000002</v>
      </c>
      <c r="P55">
        <v>0.50017</v>
      </c>
      <c r="Q55">
        <v>0.67201999999999995</v>
      </c>
      <c r="R55">
        <v>0.75170000000000003</v>
      </c>
      <c r="S55">
        <v>0.67066999999999999</v>
      </c>
      <c r="T55">
        <v>0.66588000000000003</v>
      </c>
      <c r="U55">
        <v>0.68799999999999994</v>
      </c>
      <c r="V55">
        <v>0.60219999999999996</v>
      </c>
      <c r="W55">
        <v>0.46032000000000001</v>
      </c>
      <c r="X55">
        <v>0.73692999999999997</v>
      </c>
      <c r="Y55">
        <v>0.63758000000000004</v>
      </c>
      <c r="Z55">
        <v>0.70162999999999998</v>
      </c>
      <c r="AA55">
        <v>0.67237999999999998</v>
      </c>
      <c r="AB55">
        <v>0.67513999999999996</v>
      </c>
      <c r="AC55">
        <v>0.69755999999999996</v>
      </c>
      <c r="AD55">
        <v>0.71021000000000001</v>
      </c>
      <c r="AE55">
        <v>0.78456999999999999</v>
      </c>
      <c r="AF55">
        <v>0.69182999999999995</v>
      </c>
      <c r="AG55">
        <v>0.58772000000000002</v>
      </c>
      <c r="AH55">
        <v>0.53341000000000005</v>
      </c>
      <c r="AI55">
        <v>0.82599</v>
      </c>
      <c r="AJ55">
        <v>0.39461000000000002</v>
      </c>
      <c r="AK55">
        <v>0.71591000000000005</v>
      </c>
      <c r="AL55">
        <v>0.67547999999999997</v>
      </c>
      <c r="AM55">
        <v>0.47592000000000001</v>
      </c>
      <c r="AN55">
        <v>0.75327</v>
      </c>
      <c r="AO55">
        <v>0.40390999999999999</v>
      </c>
      <c r="AP55">
        <v>0.71974000000000005</v>
      </c>
      <c r="AQ55">
        <v>0.63241999999999998</v>
      </c>
      <c r="AR55">
        <v>0.77207999999999999</v>
      </c>
      <c r="AS55">
        <v>0.67840999999999996</v>
      </c>
      <c r="AT55">
        <v>0.64195000000000002</v>
      </c>
      <c r="AU55">
        <v>0.66510999999999998</v>
      </c>
      <c r="AV55">
        <v>0.74080999999999997</v>
      </c>
      <c r="AW55">
        <v>0.69784999999999997</v>
      </c>
      <c r="AX55">
        <v>0.68562000000000001</v>
      </c>
      <c r="AY55">
        <v>0.71021000000000001</v>
      </c>
      <c r="AZ55">
        <v>0.48818</v>
      </c>
      <c r="BA55">
        <v>0.60912999999999995</v>
      </c>
      <c r="BB55">
        <v>0.41061999999999999</v>
      </c>
      <c r="BC55">
        <v>1</v>
      </c>
      <c r="BD55">
        <v>0.64436000000000004</v>
      </c>
      <c r="BE55">
        <v>0.73741999999999996</v>
      </c>
      <c r="BF55">
        <v>0.59070999999999996</v>
      </c>
      <c r="BG55">
        <v>0.67932999999999999</v>
      </c>
      <c r="BH55">
        <v>0.41399999999999998</v>
      </c>
      <c r="BI55">
        <f t="shared" si="0"/>
        <v>0.65560762711864395</v>
      </c>
    </row>
    <row r="56" spans="1:61" x14ac:dyDescent="0.2">
      <c r="A56" t="s">
        <v>2368</v>
      </c>
      <c r="B56">
        <v>0.73709999999999998</v>
      </c>
      <c r="C56">
        <v>0.66737000000000002</v>
      </c>
      <c r="D56">
        <v>0.70904999999999996</v>
      </c>
      <c r="E56">
        <v>0.63768999999999998</v>
      </c>
      <c r="F56">
        <v>0.68354999999999999</v>
      </c>
      <c r="G56">
        <v>0.81576000000000004</v>
      </c>
      <c r="H56">
        <v>0.82562999999999998</v>
      </c>
      <c r="I56">
        <v>0.66893000000000002</v>
      </c>
      <c r="J56">
        <v>0.77790000000000004</v>
      </c>
      <c r="K56">
        <v>0.54224000000000006</v>
      </c>
      <c r="L56">
        <v>0.79744999999999999</v>
      </c>
      <c r="M56">
        <v>0.69862000000000002</v>
      </c>
      <c r="N56">
        <v>0.63488</v>
      </c>
      <c r="O56">
        <v>0.50817999999999997</v>
      </c>
      <c r="P56">
        <v>0.63597999999999999</v>
      </c>
      <c r="Q56">
        <v>0.68850999999999996</v>
      </c>
      <c r="R56">
        <v>0.75509000000000004</v>
      </c>
      <c r="S56">
        <v>0.83521000000000001</v>
      </c>
      <c r="T56">
        <v>0.68777999999999995</v>
      </c>
      <c r="U56">
        <v>0.70737000000000005</v>
      </c>
      <c r="V56">
        <v>0.77414000000000005</v>
      </c>
      <c r="W56">
        <v>0.53271000000000002</v>
      </c>
      <c r="X56">
        <v>0.70426999999999995</v>
      </c>
      <c r="Y56">
        <v>0.53202000000000005</v>
      </c>
      <c r="Z56">
        <v>0.65995999999999999</v>
      </c>
      <c r="AA56">
        <v>0.84026999999999996</v>
      </c>
      <c r="AB56">
        <v>0.67815000000000003</v>
      </c>
      <c r="AC56">
        <v>0.69240000000000002</v>
      </c>
      <c r="AD56">
        <v>0.69403999999999999</v>
      </c>
      <c r="AE56">
        <v>0.67676000000000003</v>
      </c>
      <c r="AF56">
        <v>0.73277999999999999</v>
      </c>
      <c r="AG56">
        <v>0.73684000000000005</v>
      </c>
      <c r="AH56">
        <v>0.52541000000000004</v>
      </c>
      <c r="AI56">
        <v>0.74863999999999997</v>
      </c>
      <c r="AJ56">
        <v>0.49224000000000001</v>
      </c>
      <c r="AK56">
        <v>0.62783999999999995</v>
      </c>
      <c r="AL56">
        <v>0.73829</v>
      </c>
      <c r="AM56">
        <v>0.42747000000000002</v>
      </c>
      <c r="AN56">
        <v>0.71974000000000005</v>
      </c>
      <c r="AO56">
        <v>0.45032</v>
      </c>
      <c r="AP56">
        <v>0.77512999999999999</v>
      </c>
      <c r="AQ56">
        <v>0.83416000000000001</v>
      </c>
      <c r="AR56">
        <v>0.72306999999999999</v>
      </c>
      <c r="AS56">
        <v>0.71843000000000001</v>
      </c>
      <c r="AT56">
        <v>0.83308000000000004</v>
      </c>
      <c r="AU56">
        <v>0.78295999999999999</v>
      </c>
      <c r="AV56">
        <v>0.77220999999999995</v>
      </c>
      <c r="AW56">
        <v>0.69828999999999997</v>
      </c>
      <c r="AX56">
        <v>0.69064999999999999</v>
      </c>
      <c r="AY56">
        <v>0.65976999999999997</v>
      </c>
      <c r="AZ56">
        <v>0.56769999999999998</v>
      </c>
      <c r="BA56">
        <v>0.79196</v>
      </c>
      <c r="BB56">
        <v>0.46311999999999998</v>
      </c>
      <c r="BC56">
        <v>0.73648000000000002</v>
      </c>
      <c r="BD56">
        <v>1</v>
      </c>
      <c r="BE56">
        <v>0.71884999999999999</v>
      </c>
      <c r="BF56">
        <v>0.63339999999999996</v>
      </c>
      <c r="BG56">
        <v>0.70357999999999998</v>
      </c>
      <c r="BH56">
        <v>0.51748000000000005</v>
      </c>
      <c r="BI56">
        <f t="shared" si="0"/>
        <v>0.68845593220338996</v>
      </c>
    </row>
    <row r="57" spans="1:61" x14ac:dyDescent="0.2">
      <c r="A57" t="s">
        <v>2369</v>
      </c>
      <c r="B57">
        <v>0.80513000000000001</v>
      </c>
      <c r="C57">
        <v>0.73473999999999995</v>
      </c>
      <c r="D57">
        <v>0.81862000000000001</v>
      </c>
      <c r="E57">
        <v>0.58272000000000002</v>
      </c>
      <c r="F57">
        <v>0.79522999999999999</v>
      </c>
      <c r="G57">
        <v>0.71924999999999994</v>
      </c>
      <c r="H57">
        <v>0.71823000000000004</v>
      </c>
      <c r="I57">
        <v>0.73321999999999998</v>
      </c>
      <c r="J57">
        <v>0.73716000000000004</v>
      </c>
      <c r="K57">
        <v>0.67676000000000003</v>
      </c>
      <c r="L57">
        <v>0.79115999999999997</v>
      </c>
      <c r="M57">
        <v>0.82286999999999999</v>
      </c>
      <c r="N57">
        <v>0.77614000000000005</v>
      </c>
      <c r="O57">
        <v>0.59150999999999998</v>
      </c>
      <c r="P57">
        <v>0.60970000000000002</v>
      </c>
      <c r="Q57">
        <v>0.79476999999999998</v>
      </c>
      <c r="R57">
        <v>0.84275</v>
      </c>
      <c r="S57">
        <v>0.80150999999999994</v>
      </c>
      <c r="T57">
        <v>0.77505999999999997</v>
      </c>
      <c r="U57">
        <v>0.85575000000000001</v>
      </c>
      <c r="V57">
        <v>0.71096999999999999</v>
      </c>
      <c r="W57">
        <v>0.55820999999999998</v>
      </c>
      <c r="X57">
        <v>0.81486000000000003</v>
      </c>
      <c r="Y57">
        <v>0.62548000000000004</v>
      </c>
      <c r="Z57">
        <v>0.79971000000000003</v>
      </c>
      <c r="AA57">
        <v>0.79129000000000005</v>
      </c>
      <c r="AB57">
        <v>0.74717999999999996</v>
      </c>
      <c r="AC57">
        <v>0.80196000000000001</v>
      </c>
      <c r="AD57">
        <v>0.80113999999999996</v>
      </c>
      <c r="AE57">
        <v>0.78400000000000003</v>
      </c>
      <c r="AF57">
        <v>0.80581999999999998</v>
      </c>
      <c r="AG57">
        <v>0.62039999999999995</v>
      </c>
      <c r="AH57">
        <v>0.51936000000000004</v>
      </c>
      <c r="AI57">
        <v>0.86212999999999995</v>
      </c>
      <c r="AJ57">
        <v>0.49646000000000001</v>
      </c>
      <c r="AK57">
        <v>0.72672000000000003</v>
      </c>
      <c r="AL57">
        <v>0.74536999999999998</v>
      </c>
      <c r="AM57">
        <v>0.44307999999999997</v>
      </c>
      <c r="AN57">
        <v>0.83214999999999995</v>
      </c>
      <c r="AO57">
        <v>0.49186999999999997</v>
      </c>
      <c r="AP57">
        <v>0.82911000000000001</v>
      </c>
      <c r="AQ57">
        <v>0.74677000000000004</v>
      </c>
      <c r="AR57">
        <v>0.82626999999999995</v>
      </c>
      <c r="AS57">
        <v>0.77527000000000001</v>
      </c>
      <c r="AT57">
        <v>0.78010000000000002</v>
      </c>
      <c r="AU57">
        <v>0.70043</v>
      </c>
      <c r="AV57">
        <v>0.85470999999999997</v>
      </c>
      <c r="AW57">
        <v>0.83231999999999995</v>
      </c>
      <c r="AX57">
        <v>0.72399000000000002</v>
      </c>
      <c r="AY57">
        <v>0.78203999999999996</v>
      </c>
      <c r="AZ57">
        <v>0.5706</v>
      </c>
      <c r="BA57">
        <v>0.71775</v>
      </c>
      <c r="BB57">
        <v>0.46507999999999999</v>
      </c>
      <c r="BC57">
        <v>0.87502999999999997</v>
      </c>
      <c r="BD57">
        <v>0.74217</v>
      </c>
      <c r="BE57">
        <v>1</v>
      </c>
      <c r="BF57">
        <v>0.57909999999999995</v>
      </c>
      <c r="BG57">
        <v>0.77507999999999999</v>
      </c>
      <c r="BH57">
        <v>0.47606999999999999</v>
      </c>
      <c r="BI57">
        <f t="shared" si="0"/>
        <v>0.72902254237288144</v>
      </c>
    </row>
    <row r="58" spans="1:61" x14ac:dyDescent="0.2">
      <c r="A58" t="s">
        <v>2370</v>
      </c>
      <c r="B58">
        <v>0.48796</v>
      </c>
      <c r="C58">
        <v>0.48104000000000002</v>
      </c>
      <c r="D58">
        <v>0.50217000000000001</v>
      </c>
      <c r="E58">
        <v>0.84328000000000003</v>
      </c>
      <c r="F58">
        <v>0.56123999999999996</v>
      </c>
      <c r="G58">
        <v>0.59387999999999996</v>
      </c>
      <c r="H58">
        <v>0.68823000000000001</v>
      </c>
      <c r="I58">
        <v>0.51622000000000001</v>
      </c>
      <c r="J58">
        <v>0.67181000000000002</v>
      </c>
      <c r="K58">
        <v>0.70618999999999998</v>
      </c>
      <c r="L58">
        <v>0.64531000000000005</v>
      </c>
      <c r="M58">
        <v>0.58498000000000006</v>
      </c>
      <c r="N58">
        <v>0.63180000000000003</v>
      </c>
      <c r="O58">
        <v>0.43275000000000002</v>
      </c>
      <c r="P58">
        <v>0.59457000000000004</v>
      </c>
      <c r="Q58">
        <v>0.47582999999999998</v>
      </c>
      <c r="R58">
        <v>0.55432000000000003</v>
      </c>
      <c r="S58">
        <v>0.62934000000000001</v>
      </c>
      <c r="T58">
        <v>0.48908000000000001</v>
      </c>
      <c r="U58">
        <v>0.51570000000000005</v>
      </c>
      <c r="V58">
        <v>0.55776999999999999</v>
      </c>
      <c r="W58">
        <v>0.45721000000000001</v>
      </c>
      <c r="X58">
        <v>0.53132999999999997</v>
      </c>
      <c r="Y58">
        <v>0.45813999999999999</v>
      </c>
      <c r="Z58">
        <v>0.55310999999999999</v>
      </c>
      <c r="AA58">
        <v>0.61429999999999996</v>
      </c>
      <c r="AB58">
        <v>0.4708</v>
      </c>
      <c r="AC58">
        <v>0.50539000000000001</v>
      </c>
      <c r="AD58">
        <v>0.51976999999999995</v>
      </c>
      <c r="AE58">
        <v>0.56247999999999998</v>
      </c>
      <c r="AF58">
        <v>0.47626000000000002</v>
      </c>
      <c r="AG58">
        <v>0.55901000000000001</v>
      </c>
      <c r="AH58">
        <v>0.46210000000000001</v>
      </c>
      <c r="AI58">
        <v>0.58453999999999995</v>
      </c>
      <c r="AJ58">
        <v>0.49886000000000003</v>
      </c>
      <c r="AK58">
        <v>0.51920999999999995</v>
      </c>
      <c r="AL58">
        <v>0.49318000000000001</v>
      </c>
      <c r="AM58">
        <v>0.52434999999999998</v>
      </c>
      <c r="AN58">
        <v>0.56615000000000004</v>
      </c>
      <c r="AO58">
        <v>0.44633</v>
      </c>
      <c r="AP58">
        <v>0.51892000000000005</v>
      </c>
      <c r="AQ58">
        <v>0.63485999999999998</v>
      </c>
      <c r="AR58">
        <v>0.57125999999999999</v>
      </c>
      <c r="AS58">
        <v>0.48653999999999997</v>
      </c>
      <c r="AT58">
        <v>0.59031999999999996</v>
      </c>
      <c r="AU58">
        <v>0.62150000000000005</v>
      </c>
      <c r="AV58">
        <v>0.53380000000000005</v>
      </c>
      <c r="AW58">
        <v>0.52129999999999999</v>
      </c>
      <c r="AX58">
        <v>0.49048999999999998</v>
      </c>
      <c r="AY58">
        <v>0.67476000000000003</v>
      </c>
      <c r="AZ58">
        <v>0.47244999999999998</v>
      </c>
      <c r="BA58">
        <v>0.56847999999999999</v>
      </c>
      <c r="BB58">
        <v>0.47239999999999999</v>
      </c>
      <c r="BC58">
        <v>0.62234</v>
      </c>
      <c r="BD58">
        <v>0.59223999999999999</v>
      </c>
      <c r="BE58">
        <v>0.52756999999999998</v>
      </c>
      <c r="BF58">
        <v>1</v>
      </c>
      <c r="BG58">
        <v>0.46969</v>
      </c>
      <c r="BH58">
        <v>0.53366000000000002</v>
      </c>
      <c r="BI58">
        <f t="shared" si="0"/>
        <v>0.55709440677966116</v>
      </c>
    </row>
    <row r="59" spans="1:61" x14ac:dyDescent="0.2">
      <c r="A59" t="s">
        <v>2314</v>
      </c>
      <c r="B59">
        <v>1</v>
      </c>
      <c r="C59">
        <v>0.73648999999999998</v>
      </c>
      <c r="D59">
        <v>0.84721000000000002</v>
      </c>
      <c r="E59">
        <v>0.53129999999999999</v>
      </c>
      <c r="F59">
        <v>0.75949999999999995</v>
      </c>
      <c r="G59">
        <v>0.69501000000000002</v>
      </c>
      <c r="H59">
        <v>0.71667000000000003</v>
      </c>
      <c r="I59">
        <v>0.72719999999999996</v>
      </c>
      <c r="J59">
        <v>0.68274000000000001</v>
      </c>
      <c r="K59">
        <v>0.62614000000000003</v>
      </c>
      <c r="L59">
        <v>0.7218</v>
      </c>
      <c r="M59">
        <v>0.77441000000000004</v>
      </c>
      <c r="N59">
        <v>0.72189999999999999</v>
      </c>
      <c r="O59">
        <v>0.59645999999999999</v>
      </c>
      <c r="P59">
        <v>0.64020999999999995</v>
      </c>
      <c r="Q59">
        <v>0.81045999999999996</v>
      </c>
      <c r="R59">
        <v>0.80722000000000005</v>
      </c>
      <c r="S59">
        <v>0.78781999999999996</v>
      </c>
      <c r="T59">
        <v>0.79142999999999997</v>
      </c>
      <c r="U59">
        <v>0.79451000000000005</v>
      </c>
      <c r="V59">
        <v>0.70459000000000005</v>
      </c>
      <c r="W59">
        <v>0.59306999999999999</v>
      </c>
      <c r="X59">
        <v>0.76493</v>
      </c>
      <c r="Y59">
        <v>0.63180999999999998</v>
      </c>
      <c r="Z59">
        <v>0.73072000000000004</v>
      </c>
      <c r="AA59">
        <v>0.79227000000000003</v>
      </c>
      <c r="AB59">
        <v>0.77842</v>
      </c>
      <c r="AC59">
        <v>0.75922999999999996</v>
      </c>
      <c r="AD59">
        <v>0.75827999999999995</v>
      </c>
      <c r="AE59">
        <v>0.78581000000000001</v>
      </c>
      <c r="AF59">
        <v>0.86995</v>
      </c>
      <c r="AG59">
        <v>0.65276999999999996</v>
      </c>
      <c r="AH59">
        <v>0.54020999999999997</v>
      </c>
      <c r="AI59">
        <v>0.85912999999999995</v>
      </c>
      <c r="AJ59">
        <v>0.49789</v>
      </c>
      <c r="AK59">
        <v>0.69916999999999996</v>
      </c>
      <c r="AL59">
        <v>0.80684999999999996</v>
      </c>
      <c r="AM59">
        <v>0.45101999999999998</v>
      </c>
      <c r="AN59">
        <v>0.76780999999999999</v>
      </c>
      <c r="AO59">
        <v>0.51966999999999997</v>
      </c>
      <c r="AP59">
        <v>0.84769000000000005</v>
      </c>
      <c r="AQ59">
        <v>0.75590000000000002</v>
      </c>
      <c r="AR59">
        <v>0.81749000000000005</v>
      </c>
      <c r="AS59">
        <v>0.81774000000000002</v>
      </c>
      <c r="AT59">
        <v>0.80474999999999997</v>
      </c>
      <c r="AU59">
        <v>0.69182999999999995</v>
      </c>
      <c r="AV59">
        <v>0.84265000000000001</v>
      </c>
      <c r="AW59">
        <v>0.79315000000000002</v>
      </c>
      <c r="AX59">
        <v>0.79622999999999999</v>
      </c>
      <c r="AY59">
        <v>0.75936999999999999</v>
      </c>
      <c r="AZ59">
        <v>0.59802999999999995</v>
      </c>
      <c r="BA59">
        <v>0.74226999999999999</v>
      </c>
      <c r="BB59">
        <v>0.48361999999999999</v>
      </c>
      <c r="BC59">
        <v>0.84180999999999995</v>
      </c>
      <c r="BD59">
        <v>0.77048000000000005</v>
      </c>
      <c r="BE59">
        <v>0.81525000000000003</v>
      </c>
      <c r="BF59">
        <v>0.54044000000000003</v>
      </c>
      <c r="BG59">
        <v>0.84728000000000003</v>
      </c>
      <c r="BH59">
        <v>0.49883</v>
      </c>
      <c r="BI59">
        <f t="shared" si="0"/>
        <v>0.72537101694915251</v>
      </c>
    </row>
    <row r="60" spans="1:61" x14ac:dyDescent="0.2">
      <c r="A60" t="s">
        <v>2371</v>
      </c>
      <c r="B60">
        <v>0.86828000000000005</v>
      </c>
      <c r="C60">
        <v>0.72936999999999996</v>
      </c>
      <c r="D60">
        <v>0.77842</v>
      </c>
      <c r="E60">
        <v>0.54630999999999996</v>
      </c>
      <c r="F60">
        <v>0.74024000000000001</v>
      </c>
      <c r="G60">
        <v>0.67871999999999999</v>
      </c>
      <c r="H60">
        <v>0.73692999999999997</v>
      </c>
      <c r="I60">
        <v>0.71825000000000006</v>
      </c>
      <c r="J60">
        <v>0.66052</v>
      </c>
      <c r="K60">
        <v>0.61270999999999998</v>
      </c>
      <c r="L60">
        <v>0.69055</v>
      </c>
      <c r="M60">
        <v>0.76239000000000001</v>
      </c>
      <c r="N60">
        <v>0.69450999999999996</v>
      </c>
      <c r="O60">
        <v>0.60428000000000004</v>
      </c>
      <c r="P60">
        <v>0.65998000000000001</v>
      </c>
      <c r="Q60">
        <v>0.7581</v>
      </c>
      <c r="R60">
        <v>0.77188000000000001</v>
      </c>
      <c r="S60">
        <v>0.74863000000000002</v>
      </c>
      <c r="T60">
        <v>0.78581999999999996</v>
      </c>
      <c r="U60">
        <v>0.77283000000000002</v>
      </c>
      <c r="V60">
        <v>0.69650000000000001</v>
      </c>
      <c r="W60">
        <v>0.59150999999999998</v>
      </c>
      <c r="X60">
        <v>0.76315999999999995</v>
      </c>
      <c r="Y60">
        <v>0.63187000000000004</v>
      </c>
      <c r="Z60">
        <v>0.69072999999999996</v>
      </c>
      <c r="AA60">
        <v>0.75760000000000005</v>
      </c>
      <c r="AB60">
        <v>0.83748</v>
      </c>
      <c r="AC60">
        <v>0.73821000000000003</v>
      </c>
      <c r="AD60">
        <v>0.75639000000000001</v>
      </c>
      <c r="AE60">
        <v>0.77568000000000004</v>
      </c>
      <c r="AF60">
        <v>0.81601000000000001</v>
      </c>
      <c r="AG60">
        <v>0.66471999999999998</v>
      </c>
      <c r="AH60">
        <v>0.51512000000000002</v>
      </c>
      <c r="AI60">
        <v>0.86302999999999996</v>
      </c>
      <c r="AJ60">
        <v>0.48587000000000002</v>
      </c>
      <c r="AK60">
        <v>0.67952999999999997</v>
      </c>
      <c r="AL60">
        <v>0.78151999999999999</v>
      </c>
      <c r="AM60">
        <v>0.42676999999999998</v>
      </c>
      <c r="AN60">
        <v>0.77278000000000002</v>
      </c>
      <c r="AO60">
        <v>0.49791000000000002</v>
      </c>
      <c r="AP60">
        <v>0.84050000000000002</v>
      </c>
      <c r="AQ60">
        <v>0.74580000000000002</v>
      </c>
      <c r="AR60">
        <v>0.78940999999999995</v>
      </c>
      <c r="AS60">
        <v>0.79198999999999997</v>
      </c>
      <c r="AT60">
        <v>0.78088000000000002</v>
      </c>
      <c r="AU60">
        <v>0.67088999999999999</v>
      </c>
      <c r="AV60">
        <v>0.82591999999999999</v>
      </c>
      <c r="AW60">
        <v>0.74416000000000004</v>
      </c>
      <c r="AX60">
        <v>0.81140999999999996</v>
      </c>
      <c r="AY60">
        <v>0.73035000000000005</v>
      </c>
      <c r="AZ60">
        <v>0.58179999999999998</v>
      </c>
      <c r="BA60">
        <v>0.72724999999999995</v>
      </c>
      <c r="BB60">
        <v>0.49496000000000001</v>
      </c>
      <c r="BC60">
        <v>0.83587</v>
      </c>
      <c r="BD60">
        <v>0.75355000000000005</v>
      </c>
      <c r="BE60">
        <v>0.80456000000000005</v>
      </c>
      <c r="BF60">
        <v>0.53229000000000004</v>
      </c>
      <c r="BG60">
        <v>1</v>
      </c>
      <c r="BH60">
        <v>0.50322999999999996</v>
      </c>
      <c r="BI60">
        <f t="shared" si="0"/>
        <v>0.71230389830508467</v>
      </c>
    </row>
    <row r="61" spans="1:61" x14ac:dyDescent="0.2">
      <c r="A61" t="s">
        <v>2372</v>
      </c>
      <c r="B61">
        <v>0.47281000000000001</v>
      </c>
      <c r="C61">
        <v>0.47816999999999998</v>
      </c>
      <c r="D61">
        <v>0.39723999999999998</v>
      </c>
      <c r="E61">
        <v>0.61814999999999998</v>
      </c>
      <c r="F61">
        <v>0.49203999999999998</v>
      </c>
      <c r="G61">
        <v>0.50148000000000004</v>
      </c>
      <c r="H61">
        <v>0.58255000000000001</v>
      </c>
      <c r="I61">
        <v>0.47187000000000001</v>
      </c>
      <c r="J61">
        <v>0.50900000000000001</v>
      </c>
      <c r="K61">
        <v>0.47187000000000001</v>
      </c>
      <c r="L61">
        <v>0.50978000000000001</v>
      </c>
      <c r="M61">
        <v>0.44653999999999999</v>
      </c>
      <c r="N61">
        <v>0.44596999999999998</v>
      </c>
      <c r="O61">
        <v>0.50614999999999999</v>
      </c>
      <c r="P61">
        <v>0.76563999999999999</v>
      </c>
      <c r="Q61">
        <v>0.43152000000000001</v>
      </c>
      <c r="R61">
        <v>0.44419999999999998</v>
      </c>
      <c r="S61">
        <v>0.52190999999999999</v>
      </c>
      <c r="T61">
        <v>0.50670999999999999</v>
      </c>
      <c r="U61">
        <v>0.47857</v>
      </c>
      <c r="V61">
        <v>0.50088999999999995</v>
      </c>
      <c r="W61">
        <v>0.48121000000000003</v>
      </c>
      <c r="X61">
        <v>0.48282999999999998</v>
      </c>
      <c r="Y61">
        <v>0.42760999999999999</v>
      </c>
      <c r="Z61">
        <v>0.40560000000000002</v>
      </c>
      <c r="AA61">
        <v>0.50431000000000004</v>
      </c>
      <c r="AB61">
        <v>0.47721999999999998</v>
      </c>
      <c r="AC61">
        <v>0.46181</v>
      </c>
      <c r="AD61">
        <v>0.41721000000000003</v>
      </c>
      <c r="AE61">
        <v>0.44285999999999998</v>
      </c>
      <c r="AF61">
        <v>0.47675000000000001</v>
      </c>
      <c r="AG61">
        <v>0.52641000000000004</v>
      </c>
      <c r="AH61">
        <v>0.37757000000000002</v>
      </c>
      <c r="AI61">
        <v>0.43915999999999999</v>
      </c>
      <c r="AJ61">
        <v>0.64248000000000005</v>
      </c>
      <c r="AK61">
        <v>0.4128</v>
      </c>
      <c r="AL61">
        <v>0.42599999999999999</v>
      </c>
      <c r="AM61">
        <v>0.53986000000000001</v>
      </c>
      <c r="AN61">
        <v>0.47369</v>
      </c>
      <c r="AO61">
        <v>0.40952</v>
      </c>
      <c r="AP61">
        <v>0.51080999999999999</v>
      </c>
      <c r="AQ61">
        <v>0.54430999999999996</v>
      </c>
      <c r="AR61">
        <v>0.46732000000000001</v>
      </c>
      <c r="AS61">
        <v>0.49036999999999997</v>
      </c>
      <c r="AT61">
        <v>0.50334000000000001</v>
      </c>
      <c r="AU61">
        <v>0.52517000000000003</v>
      </c>
      <c r="AV61">
        <v>0.47969000000000001</v>
      </c>
      <c r="AW61">
        <v>0.42787999999999998</v>
      </c>
      <c r="AX61">
        <v>0.47281000000000001</v>
      </c>
      <c r="AY61">
        <v>0.49048000000000003</v>
      </c>
      <c r="AZ61">
        <v>0.46289999999999998</v>
      </c>
      <c r="BA61">
        <v>0.49297000000000002</v>
      </c>
      <c r="BB61">
        <v>0.39277000000000001</v>
      </c>
      <c r="BC61">
        <v>0.46246999999999999</v>
      </c>
      <c r="BD61">
        <v>0.50783999999999996</v>
      </c>
      <c r="BE61">
        <v>0.45601999999999998</v>
      </c>
      <c r="BF61">
        <v>0.56396999999999997</v>
      </c>
      <c r="BG61">
        <v>0.46722999999999998</v>
      </c>
      <c r="BH61">
        <v>1</v>
      </c>
      <c r="BI61">
        <f t="shared" si="0"/>
        <v>0.49315779661016951</v>
      </c>
    </row>
    <row r="62" spans="1:61" x14ac:dyDescent="0.2">
      <c r="B62">
        <f t="shared" ref="B62:BH62" si="1">AVERAGE(B3:B61)</f>
        <v>0.69234694915254247</v>
      </c>
      <c r="C62">
        <f t="shared" si="1"/>
        <v>0.6600461016949154</v>
      </c>
      <c r="D62">
        <f t="shared" si="1"/>
        <v>0.6917496610169489</v>
      </c>
      <c r="E62">
        <f t="shared" si="1"/>
        <v>0.58880593220338984</v>
      </c>
      <c r="F62">
        <f t="shared" si="1"/>
        <v>0.70452932203389806</v>
      </c>
      <c r="G62">
        <f t="shared" si="1"/>
        <v>0.6567489830508475</v>
      </c>
      <c r="H62">
        <f t="shared" si="1"/>
        <v>0.70718576271186429</v>
      </c>
      <c r="I62">
        <f t="shared" si="1"/>
        <v>0.64734525423728817</v>
      </c>
      <c r="J62">
        <f t="shared" si="1"/>
        <v>0.6773966101694916</v>
      </c>
      <c r="K62">
        <f t="shared" si="1"/>
        <v>0.60189745762711866</v>
      </c>
      <c r="L62">
        <f t="shared" si="1"/>
        <v>0.69680305084745753</v>
      </c>
      <c r="M62">
        <f t="shared" si="1"/>
        <v>0.71037627118644087</v>
      </c>
      <c r="N62">
        <f t="shared" si="1"/>
        <v>0.67775779661016977</v>
      </c>
      <c r="O62">
        <f t="shared" si="1"/>
        <v>0.53161203389830514</v>
      </c>
      <c r="P62">
        <f t="shared" si="1"/>
        <v>0.58824949152542361</v>
      </c>
      <c r="Q62">
        <f t="shared" si="1"/>
        <v>0.65940169491525413</v>
      </c>
      <c r="R62">
        <f t="shared" si="1"/>
        <v>0.72076355932203395</v>
      </c>
      <c r="S62">
        <f t="shared" si="1"/>
        <v>0.71007033898305105</v>
      </c>
      <c r="T62">
        <f t="shared" si="1"/>
        <v>0.668126440677966</v>
      </c>
      <c r="U62">
        <f t="shared" si="1"/>
        <v>0.68751186440677958</v>
      </c>
      <c r="V62">
        <f t="shared" si="1"/>
        <v>0.65386000000000011</v>
      </c>
      <c r="W62">
        <f t="shared" si="1"/>
        <v>0.53563542372881356</v>
      </c>
      <c r="X62">
        <f t="shared" si="1"/>
        <v>0.69386745762711854</v>
      </c>
      <c r="Y62">
        <f t="shared" si="1"/>
        <v>0.56519542372881348</v>
      </c>
      <c r="Z62">
        <f t="shared" si="1"/>
        <v>0.67196525423728826</v>
      </c>
      <c r="AA62">
        <f t="shared" si="1"/>
        <v>0.70479898305084732</v>
      </c>
      <c r="AB62">
        <f t="shared" si="1"/>
        <v>0.6436120338983049</v>
      </c>
      <c r="AC62">
        <f t="shared" si="1"/>
        <v>0.67789101694915277</v>
      </c>
      <c r="AD62">
        <f t="shared" si="1"/>
        <v>0.66744305084745759</v>
      </c>
      <c r="AE62">
        <f t="shared" si="1"/>
        <v>0.69512576271186477</v>
      </c>
      <c r="AF62">
        <f t="shared" si="1"/>
        <v>0.6740752542372882</v>
      </c>
      <c r="AG62">
        <f t="shared" si="1"/>
        <v>0.60288491525423693</v>
      </c>
      <c r="AH62">
        <f t="shared" si="1"/>
        <v>0.51601101694915241</v>
      </c>
      <c r="AI62">
        <f t="shared" si="1"/>
        <v>0.75286525423728823</v>
      </c>
      <c r="AJ62">
        <f t="shared" si="1"/>
        <v>0.46672966101694918</v>
      </c>
      <c r="AK62">
        <f t="shared" si="1"/>
        <v>0.6503054237288135</v>
      </c>
      <c r="AL62">
        <f t="shared" si="1"/>
        <v>0.65701440677966105</v>
      </c>
      <c r="AM62">
        <f t="shared" si="1"/>
        <v>0.47355135593220327</v>
      </c>
      <c r="AN62">
        <f t="shared" si="1"/>
        <v>0.70981491525423746</v>
      </c>
      <c r="AO62">
        <f t="shared" si="1"/>
        <v>0.48883322033898313</v>
      </c>
      <c r="AP62">
        <f t="shared" si="1"/>
        <v>0.71106220338983039</v>
      </c>
      <c r="AQ62">
        <f t="shared" si="1"/>
        <v>0.68555711864406799</v>
      </c>
      <c r="AR62">
        <f t="shared" si="1"/>
        <v>0.72051338983050861</v>
      </c>
      <c r="AS62">
        <f t="shared" si="1"/>
        <v>0.67957338983050819</v>
      </c>
      <c r="AT62">
        <f t="shared" si="1"/>
        <v>0.6948969491525423</v>
      </c>
      <c r="AU62">
        <f t="shared" si="1"/>
        <v>0.67534627118644075</v>
      </c>
      <c r="AV62">
        <f t="shared" si="1"/>
        <v>0.71353694915254251</v>
      </c>
      <c r="AW62">
        <f t="shared" si="1"/>
        <v>0.68705813559322026</v>
      </c>
      <c r="AX62">
        <f t="shared" si="1"/>
        <v>0.64446406779661025</v>
      </c>
      <c r="AY62">
        <f t="shared" si="1"/>
        <v>0.69393508474576238</v>
      </c>
      <c r="AZ62">
        <f t="shared" si="1"/>
        <v>0.54072186440677961</v>
      </c>
      <c r="BA62">
        <f t="shared" si="1"/>
        <v>0.66838559322033875</v>
      </c>
      <c r="BB62">
        <f t="shared" si="1"/>
        <v>0.47800661016949142</v>
      </c>
      <c r="BC62">
        <f t="shared" si="1"/>
        <v>0.74479559322033906</v>
      </c>
      <c r="BD62">
        <f t="shared" si="1"/>
        <v>0.68583559322033905</v>
      </c>
      <c r="BE62">
        <f t="shared" si="1"/>
        <v>0.70368661016949174</v>
      </c>
      <c r="BF62">
        <f t="shared" si="1"/>
        <v>0.58940915254237269</v>
      </c>
      <c r="BG62">
        <f t="shared" si="1"/>
        <v>0.66393186440677976</v>
      </c>
      <c r="BH62">
        <f t="shared" si="1"/>
        <v>0.49702830508474571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Miriam Lu</dc:creator>
  <cp:lastModifiedBy>Miriam Lu</cp:lastModifiedBy>
  <dcterms:created xsi:type="dcterms:W3CDTF">2025-07-12T14:19:41Z</dcterms:created>
  <dcterms:modified xsi:type="dcterms:W3CDTF">2025-07-31T14:00:28Z</dcterms:modified>
</cp:coreProperties>
</file>